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My Drive\Resources\PM templates\10-Step PM Methodology\"/>
    </mc:Choice>
  </mc:AlternateContent>
  <xr:revisionPtr revIDLastSave="0" documentId="13_ncr:1_{C538B132-2D28-4249-A12F-D6832F487604}" xr6:coauthVersionLast="44" xr6:coauthVersionMax="44" xr10:uidLastSave="{00000000-0000-0000-0000-000000000000}"/>
  <bookViews>
    <workbookView xWindow="-96" yWindow="-96" windowWidth="22164" windowHeight="13152" tabRatio="879" xr2:uid="{00000000-000D-0000-FFFF-FFFF00000000}"/>
  </bookViews>
  <sheets>
    <sheet name="Status Reports" sheetId="13" r:id="rId1"/>
  </sheets>
  <externalReferences>
    <externalReference r:id="rId2"/>
  </externalReferences>
  <definedNames>
    <definedName name="ActiveRow">1</definedName>
    <definedName name="ConsequenceDrop">[1]lists!$B$14:$B$18</definedName>
    <definedName name="Likelihood">[1]lists!$B$5:$B$9</definedName>
    <definedName name="RTPStatus">[1]Definitions!$B$27:$B$31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3" l="1"/>
  <c r="J12" i="13"/>
  <c r="I12" i="13"/>
  <c r="H12" i="13"/>
  <c r="G12" i="13"/>
  <c r="F12" i="13"/>
  <c r="E12" i="13"/>
  <c r="K10" i="13"/>
  <c r="J10" i="13"/>
  <c r="I10" i="13"/>
  <c r="H10" i="13"/>
  <c r="G10" i="13"/>
  <c r="F10" i="13"/>
  <c r="E10" i="13"/>
  <c r="K8" i="13"/>
  <c r="J8" i="13"/>
  <c r="I8" i="13"/>
  <c r="H8" i="13"/>
  <c r="G8" i="13"/>
  <c r="F8" i="13"/>
  <c r="E8" i="13"/>
  <c r="K61" i="13" l="1"/>
  <c r="K59" i="13"/>
  <c r="K57" i="13"/>
  <c r="K54" i="13"/>
  <c r="K52" i="13"/>
  <c r="K50" i="13"/>
  <c r="K47" i="13"/>
  <c r="K45" i="13"/>
  <c r="K43" i="13"/>
  <c r="K40" i="13"/>
  <c r="K38" i="13"/>
  <c r="K36" i="13"/>
  <c r="K33" i="13"/>
  <c r="K31" i="13"/>
  <c r="K29" i="13"/>
  <c r="K26" i="13"/>
  <c r="K24" i="13"/>
  <c r="K22" i="13"/>
  <c r="K19" i="13"/>
  <c r="K17" i="13"/>
  <c r="K15" i="13"/>
  <c r="J61" i="13" l="1"/>
  <c r="I61" i="13"/>
  <c r="H61" i="13"/>
  <c r="G61" i="13"/>
  <c r="F61" i="13"/>
  <c r="E61" i="13"/>
  <c r="J59" i="13"/>
  <c r="I59" i="13"/>
  <c r="H59" i="13"/>
  <c r="G59" i="13"/>
  <c r="F59" i="13"/>
  <c r="E59" i="13"/>
  <c r="J57" i="13"/>
  <c r="I57" i="13"/>
  <c r="H57" i="13"/>
  <c r="G57" i="13"/>
  <c r="F57" i="13"/>
  <c r="E57" i="13"/>
  <c r="J54" i="13"/>
  <c r="I54" i="13"/>
  <c r="H54" i="13"/>
  <c r="G54" i="13"/>
  <c r="F54" i="13"/>
  <c r="E54" i="13"/>
  <c r="J52" i="13"/>
  <c r="I52" i="13"/>
  <c r="H52" i="13"/>
  <c r="G52" i="13"/>
  <c r="F52" i="13"/>
  <c r="E52" i="13"/>
  <c r="J50" i="13"/>
  <c r="I50" i="13"/>
  <c r="H50" i="13"/>
  <c r="G50" i="13"/>
  <c r="F50" i="13"/>
  <c r="E50" i="13"/>
  <c r="J47" i="13"/>
  <c r="I47" i="13"/>
  <c r="H47" i="13"/>
  <c r="G47" i="13"/>
  <c r="F47" i="13"/>
  <c r="E47" i="13"/>
  <c r="J45" i="13"/>
  <c r="I45" i="13"/>
  <c r="H45" i="13"/>
  <c r="G45" i="13"/>
  <c r="F45" i="13"/>
  <c r="E45" i="13"/>
  <c r="J43" i="13"/>
  <c r="I43" i="13"/>
  <c r="H43" i="13"/>
  <c r="G43" i="13"/>
  <c r="F43" i="13"/>
  <c r="E43" i="13"/>
  <c r="J40" i="13"/>
  <c r="I40" i="13"/>
  <c r="H40" i="13"/>
  <c r="G40" i="13"/>
  <c r="F40" i="13"/>
  <c r="E40" i="13"/>
  <c r="J38" i="13"/>
  <c r="I38" i="13"/>
  <c r="H38" i="13"/>
  <c r="G38" i="13"/>
  <c r="F38" i="13"/>
  <c r="E38" i="13"/>
  <c r="J36" i="13"/>
  <c r="I36" i="13"/>
  <c r="H36" i="13"/>
  <c r="G36" i="13"/>
  <c r="F36" i="13"/>
  <c r="E36" i="13"/>
  <c r="J33" i="13"/>
  <c r="I33" i="13"/>
  <c r="H33" i="13"/>
  <c r="G33" i="13"/>
  <c r="F33" i="13"/>
  <c r="E33" i="13"/>
  <c r="J31" i="13"/>
  <c r="I31" i="13"/>
  <c r="H31" i="13"/>
  <c r="G31" i="13"/>
  <c r="F31" i="13"/>
  <c r="E31" i="13"/>
  <c r="J29" i="13"/>
  <c r="I29" i="13"/>
  <c r="H29" i="13"/>
  <c r="G29" i="13"/>
  <c r="F29" i="13"/>
  <c r="E29" i="13"/>
  <c r="J26" i="13"/>
  <c r="I26" i="13"/>
  <c r="H26" i="13"/>
  <c r="G26" i="13"/>
  <c r="F26" i="13"/>
  <c r="E26" i="13"/>
  <c r="J24" i="13"/>
  <c r="I24" i="13"/>
  <c r="H24" i="13"/>
  <c r="G24" i="13"/>
  <c r="F24" i="13"/>
  <c r="E24" i="13"/>
  <c r="J22" i="13"/>
  <c r="I22" i="13"/>
  <c r="H22" i="13"/>
  <c r="G22" i="13"/>
  <c r="F22" i="13"/>
  <c r="E22" i="13"/>
  <c r="J19" i="13"/>
  <c r="I19" i="13"/>
  <c r="H19" i="13"/>
  <c r="G19" i="13"/>
  <c r="F19" i="13"/>
  <c r="E19" i="13"/>
  <c r="J17" i="13"/>
  <c r="I17" i="13"/>
  <c r="H17" i="13"/>
  <c r="G17" i="13"/>
  <c r="F17" i="13"/>
  <c r="E17" i="13"/>
  <c r="J15" i="13"/>
  <c r="I15" i="13"/>
  <c r="H15" i="13"/>
  <c r="G15" i="13"/>
  <c r="F15" i="13"/>
  <c r="E15" i="13"/>
</calcChain>
</file>

<file path=xl/sharedStrings.xml><?xml version="1.0" encoding="utf-8"?>
<sst xmlns="http://schemas.openxmlformats.org/spreadsheetml/2006/main" count="118" uniqueCount="45">
  <si>
    <t>l</t>
  </si>
  <si>
    <t xml:space="preserve"> = Issue: off-plan and unlikely to return to green without additional support</t>
  </si>
  <si>
    <t>Red if below:</t>
  </si>
  <si>
    <t xml:space="preserve"> = Watch point: off-plan but confident of returning to green without additional support</t>
  </si>
  <si>
    <t>Amber if between red and:</t>
  </si>
  <si>
    <t xml:space="preserve"> = On plan</t>
  </si>
  <si>
    <t>Green if above:</t>
  </si>
  <si>
    <t>Note: The password to unprotect this sheet is "Elemental".</t>
  </si>
  <si>
    <t>Status Report details</t>
  </si>
  <si>
    <t>Summary</t>
  </si>
  <si>
    <t>Progress since last report</t>
  </si>
  <si>
    <t>Schedule Performance</t>
  </si>
  <si>
    <t>Financial Performance</t>
  </si>
  <si>
    <t>Quality Performance</t>
  </si>
  <si>
    <t>Stakeholders</t>
  </si>
  <si>
    <t>Risks &amp; Issues</t>
  </si>
  <si>
    <t>Any other comments</t>
  </si>
  <si>
    <t>At this point in time, how confident are you that...</t>
  </si>
  <si>
    <t>%</t>
  </si>
  <si>
    <t xml:space="preserve">Scope </t>
  </si>
  <si>
    <t>Schedule</t>
  </si>
  <si>
    <t>Financial</t>
  </si>
  <si>
    <t>Quality</t>
  </si>
  <si>
    <t>Risk</t>
  </si>
  <si>
    <t>Overall Health</t>
  </si>
  <si>
    <t>What work/deliverables have been completed since the last status report?</t>
  </si>
  <si>
    <t>What work/deliverables are expected to be completed between now and the next status report?</t>
  </si>
  <si>
    <t>Is the project currently ahead or behind schedule? (i.e. have you completed as much work as planned?) If not, why not? What are you planning to do to recover the schedule?</t>
  </si>
  <si>
    <t>Is the project currently over or under budget? (i.e. have you spent more on the work than you planned to?) If so, why? What are you planning to do to recover the budget?</t>
  </si>
  <si>
    <t>Are the products and processes meeting the quality standard defined in the quality plan? If not, why not? What are you planning to do to recover quality?</t>
  </si>
  <si>
    <t xml:space="preserve">What stakeholder engagement activities have been undertaken? Are key stakeholders supportive of the project? What are their main concerns and interests? </t>
  </si>
  <si>
    <t>Number:</t>
  </si>
  <si>
    <t>All agreed scope will be delivered:</t>
  </si>
  <si>
    <t>Date sent:</t>
  </si>
  <si>
    <t>All work will be finished by the target completion date:</t>
  </si>
  <si>
    <t>Author:</t>
  </si>
  <si>
    <t>All work will be completed within the current approved budget:</t>
  </si>
  <si>
    <t>Recipient/s:</t>
  </si>
  <si>
    <t>The products/services/results produced will be 'fit for purpose':</t>
  </si>
  <si>
    <t>All stakeholders will be satisfied with the project:</t>
  </si>
  <si>
    <t>The project will be completed without major risks or issues:</t>
  </si>
  <si>
    <t>Provide a brief outline of any new risks/issues that have been identified since the last status report. What has been/will be done to manage these?</t>
  </si>
  <si>
    <t>Forecast progress to next report</t>
  </si>
  <si>
    <t>n/a</t>
  </si>
  <si>
    <t>Project Status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</si>
</sst>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dd\,\ dd\ mmm\ yyyy;@"/>
  </numFmts>
  <fonts count="22" x14ac:knownFonts="1">
    <font>
      <sz val="11"/>
      <color theme="1"/>
      <name val="Calibri"/>
      <family val="2"/>
      <scheme val="minor"/>
    </font>
    <font>
      <sz val="20"/>
      <color theme="1"/>
      <name val="Calibri"/>
      <family val="2"/>
      <scheme val="minor"/>
    </font>
    <font>
      <sz val="10"/>
      <name val="Arial"/>
      <family val="2"/>
    </font>
    <font>
      <sz val="12"/>
      <color theme="1"/>
      <name val="Calibri"/>
      <family val="2"/>
      <scheme val="minor"/>
    </font>
    <font>
      <b/>
      <sz val="11"/>
      <color rgb="FF0070C0"/>
      <name val="Calibri"/>
      <family val="2"/>
      <scheme val="minor"/>
    </font>
    <font>
      <sz val="10"/>
      <name val="Calibri"/>
      <family val="2"/>
      <scheme val="minor"/>
    </font>
    <font>
      <sz val="10"/>
      <color theme="1"/>
      <name val="Calibri"/>
      <family val="2"/>
      <scheme val="minor"/>
    </font>
    <font>
      <sz val="24"/>
      <color rgb="FF00B0F0"/>
      <name val="Calibri"/>
      <family val="2"/>
      <scheme val="minor"/>
    </font>
    <font>
      <sz val="11"/>
      <color theme="0" tint="-0.34998626667073579"/>
      <name val="Calibri"/>
      <family val="2"/>
      <scheme val="minor"/>
    </font>
    <font>
      <sz val="16"/>
      <color rgb="FFFF0000"/>
      <name val="Wingdings"/>
      <charset val="2"/>
    </font>
    <font>
      <sz val="16"/>
      <color rgb="FFFFC000"/>
      <name val="Wingdings"/>
      <charset val="2"/>
    </font>
    <font>
      <b/>
      <sz val="16"/>
      <name val="Calibri"/>
      <family val="2"/>
      <scheme val="minor"/>
    </font>
    <font>
      <sz val="16"/>
      <color rgb="FF00B050"/>
      <name val="Wingdings"/>
      <charset val="2"/>
    </font>
    <font>
      <sz val="10"/>
      <color theme="1" tint="0.499984740745262"/>
      <name val="Calibri"/>
      <family val="2"/>
      <scheme val="minor"/>
    </font>
    <font>
      <sz val="11"/>
      <color rgb="FF0070C0"/>
      <name val="Calibri"/>
      <family val="2"/>
      <scheme val="minor"/>
    </font>
    <font>
      <b/>
      <sz val="9"/>
      <name val="Arial Narrow"/>
      <family val="2"/>
    </font>
    <font>
      <b/>
      <sz val="10"/>
      <color theme="0"/>
      <name val="Arial Narrow"/>
      <family val="2"/>
    </font>
    <font>
      <sz val="9"/>
      <color rgb="FF0070C0"/>
      <name val="Calibri"/>
      <family val="2"/>
      <scheme val="minor"/>
    </font>
    <font>
      <sz val="24"/>
      <color rgb="FFFF0000"/>
      <name val="Wingdings"/>
      <charset val="2"/>
    </font>
    <font>
      <sz val="24"/>
      <color rgb="FFFFC000"/>
      <name val="Wingdings"/>
      <charset val="2"/>
    </font>
    <font>
      <sz val="24"/>
      <color rgb="FF00B050"/>
      <name val="Wingdings"/>
      <charset val="2"/>
    </font>
    <font>
      <b/>
      <sz val="12"/>
      <color rgb="FF0070C0"/>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1" tint="0.499984740745262"/>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17">
    <border>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3">
    <xf numFmtId="0" fontId="0" fillId="0" borderId="0"/>
    <xf numFmtId="164" fontId="2" fillId="0" borderId="0"/>
    <xf numFmtId="0" fontId="2" fillId="0" borderId="0"/>
  </cellStyleXfs>
  <cellXfs count="62">
    <xf numFmtId="0" fontId="0" fillId="0" borderId="0" xfId="0"/>
    <xf numFmtId="0" fontId="0" fillId="0" borderId="0" xfId="0" applyFont="1"/>
    <xf numFmtId="0" fontId="1" fillId="0" borderId="0" xfId="0" applyFont="1" applyFill="1" applyBorder="1" applyAlignment="1">
      <alignment wrapText="1"/>
    </xf>
    <xf numFmtId="0" fontId="6" fillId="0" borderId="0" xfId="0" applyFont="1"/>
    <xf numFmtId="0" fontId="4" fillId="5" borderId="8" xfId="0" applyFont="1" applyFill="1" applyBorder="1" applyAlignment="1">
      <alignment vertical="top" wrapText="1"/>
    </xf>
    <xf numFmtId="0" fontId="14" fillId="6" borderId="6" xfId="0" applyFont="1" applyFill="1" applyBorder="1" applyAlignment="1">
      <alignment horizontal="center" vertical="center" wrapText="1"/>
    </xf>
    <xf numFmtId="0" fontId="15" fillId="4" borderId="9" xfId="0" applyFont="1" applyFill="1" applyBorder="1" applyAlignment="1">
      <alignment horizontal="center" vertical="center" textRotation="90"/>
    </xf>
    <xf numFmtId="0" fontId="15" fillId="4" borderId="10" xfId="0" applyFont="1" applyFill="1" applyBorder="1" applyAlignment="1">
      <alignment horizontal="center" vertical="center" textRotation="90"/>
    </xf>
    <xf numFmtId="0" fontId="16" fillId="2" borderId="11" xfId="0" applyFont="1" applyFill="1" applyBorder="1" applyAlignment="1">
      <alignment horizontal="center" vertical="center" textRotation="90"/>
    </xf>
    <xf numFmtId="0" fontId="17" fillId="6" borderId="8" xfId="0" applyFont="1" applyFill="1" applyBorder="1" applyAlignment="1">
      <alignment vertical="top" wrapText="1"/>
    </xf>
    <xf numFmtId="0" fontId="17" fillId="6" borderId="4" xfId="0" applyFont="1" applyFill="1" applyBorder="1" applyAlignment="1">
      <alignment vertical="top" wrapText="1"/>
    </xf>
    <xf numFmtId="0" fontId="6" fillId="7" borderId="8" xfId="0" applyFont="1" applyFill="1" applyBorder="1" applyAlignment="1">
      <alignment horizontal="center" vertical="top" wrapText="1"/>
    </xf>
    <xf numFmtId="0" fontId="6" fillId="7" borderId="8" xfId="0" applyFont="1" applyFill="1" applyBorder="1" applyAlignment="1">
      <alignment vertical="top" wrapText="1"/>
    </xf>
    <xf numFmtId="0" fontId="6" fillId="7" borderId="10" xfId="0" applyFont="1" applyFill="1" applyBorder="1" applyAlignment="1">
      <alignment vertical="top" wrapText="1"/>
    </xf>
    <xf numFmtId="0" fontId="6" fillId="7" borderId="8" xfId="0" applyFont="1" applyFill="1" applyBorder="1" applyAlignment="1" applyProtection="1">
      <alignment vertical="top" wrapText="1"/>
      <protection locked="0"/>
    </xf>
    <xf numFmtId="0" fontId="6" fillId="7" borderId="10" xfId="0" applyFont="1" applyFill="1" applyBorder="1" applyAlignment="1" applyProtection="1">
      <alignment vertical="top" wrapText="1"/>
      <protection locked="0"/>
    </xf>
    <xf numFmtId="0" fontId="6" fillId="0" borderId="8"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5" fillId="0" borderId="8" xfId="0" applyFont="1" applyBorder="1" applyAlignment="1">
      <alignment vertical="center"/>
    </xf>
    <xf numFmtId="9" fontId="5" fillId="0" borderId="12" xfId="0" applyNumberFormat="1" applyFont="1" applyBorder="1" applyAlignment="1" applyProtection="1">
      <alignment horizontal="center" vertical="center"/>
      <protection locked="0"/>
    </xf>
    <xf numFmtId="0" fontId="7" fillId="4" borderId="0" xfId="0" applyFont="1" applyFill="1" applyBorder="1" applyAlignment="1">
      <alignment horizontal="left"/>
    </xf>
    <xf numFmtId="0" fontId="1" fillId="4" borderId="0" xfId="0" applyFont="1" applyFill="1" applyBorder="1" applyAlignment="1">
      <alignment wrapText="1"/>
    </xf>
    <xf numFmtId="0" fontId="11" fillId="4" borderId="0" xfId="0" applyFont="1" applyFill="1" applyAlignment="1">
      <alignment vertical="center"/>
    </xf>
    <xf numFmtId="0" fontId="9" fillId="4" borderId="0" xfId="0" applyFont="1" applyFill="1" applyAlignment="1">
      <alignment horizontal="right" vertical="center" wrapText="1"/>
    </xf>
    <xf numFmtId="0" fontId="3" fillId="4" borderId="0" xfId="0" applyFont="1" applyFill="1" applyAlignment="1">
      <alignment vertical="center"/>
    </xf>
    <xf numFmtId="0" fontId="0" fillId="4" borderId="0" xfId="0" applyFill="1" applyAlignment="1">
      <alignment vertical="top" wrapText="1"/>
    </xf>
    <xf numFmtId="0" fontId="8" fillId="4" borderId="0" xfId="0" applyFont="1" applyFill="1" applyAlignment="1">
      <alignment horizontal="right" vertical="center" indent="1"/>
    </xf>
    <xf numFmtId="9" fontId="8" fillId="4" borderId="0" xfId="0" applyNumberFormat="1" applyFont="1" applyFill="1" applyAlignment="1">
      <alignment horizontal="left" vertical="center"/>
    </xf>
    <xf numFmtId="0" fontId="10" fillId="4" borderId="0" xfId="0" applyFont="1" applyFill="1" applyAlignment="1">
      <alignment horizontal="right" vertical="center" wrapText="1"/>
    </xf>
    <xf numFmtId="0" fontId="12" fillId="4" borderId="0" xfId="0" applyFont="1" applyFill="1" applyAlignment="1">
      <alignment horizontal="right" vertical="center" wrapText="1"/>
    </xf>
    <xf numFmtId="0" fontId="13" fillId="4" borderId="0" xfId="0" applyFont="1" applyFill="1" applyAlignment="1">
      <alignment vertical="center"/>
    </xf>
    <xf numFmtId="0" fontId="0" fillId="4" borderId="0" xfId="0" applyFill="1"/>
    <xf numFmtId="0" fontId="4" fillId="5" borderId="2" xfId="0" applyFont="1" applyFill="1" applyBorder="1" applyAlignment="1">
      <alignment vertical="top" wrapText="1"/>
    </xf>
    <xf numFmtId="0" fontId="4" fillId="5" borderId="1" xfId="0" applyFont="1" applyFill="1" applyBorder="1" applyAlignment="1">
      <alignment vertical="top" wrapText="1"/>
    </xf>
    <xf numFmtId="0" fontId="6" fillId="7" borderId="8" xfId="0" applyFont="1" applyFill="1" applyBorder="1" applyAlignment="1" applyProtection="1">
      <alignment horizontal="left" wrapText="1"/>
      <protection locked="0"/>
    </xf>
    <xf numFmtId="0" fontId="6" fillId="7" borderId="10" xfId="0" applyFont="1" applyFill="1" applyBorder="1" applyAlignment="1" applyProtection="1">
      <alignment horizontal="left" wrapText="1"/>
      <protection locked="0"/>
    </xf>
    <xf numFmtId="16" fontId="6" fillId="0" borderId="8" xfId="0" applyNumberFormat="1" applyFont="1" applyBorder="1" applyAlignment="1" applyProtection="1">
      <alignment horizontal="left" vertical="top" wrapText="1"/>
      <protection locked="0"/>
    </xf>
    <xf numFmtId="0" fontId="21" fillId="6" borderId="6" xfId="0" applyFont="1" applyFill="1" applyBorder="1" applyAlignment="1">
      <alignment horizontal="lef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20" fillId="3" borderId="13" xfId="0" applyFont="1" applyFill="1" applyBorder="1" applyAlignment="1">
      <alignment horizontal="center" vertical="center"/>
    </xf>
    <xf numFmtId="0" fontId="20"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8" borderId="13" xfId="0" applyFont="1" applyFill="1" applyBorder="1" applyAlignment="1">
      <alignment horizontal="center" vertical="center"/>
    </xf>
    <xf numFmtId="0" fontId="6" fillId="0" borderId="8" xfId="0" applyFont="1" applyBorder="1" applyAlignment="1" applyProtection="1">
      <alignment horizontal="left" wrapText="1"/>
      <protection locked="0"/>
    </xf>
    <xf numFmtId="0" fontId="19" fillId="3" borderId="13" xfId="0" applyFont="1" applyFill="1" applyBorder="1" applyAlignment="1">
      <alignment horizontal="center" vertical="center"/>
    </xf>
    <xf numFmtId="0" fontId="19" fillId="8" borderId="13" xfId="0" applyFont="1" applyFill="1" applyBorder="1" applyAlignment="1">
      <alignment horizontal="center" vertical="center"/>
    </xf>
    <xf numFmtId="0" fontId="6" fillId="0" borderId="14"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16" xfId="0" applyFont="1" applyBorder="1" applyAlignment="1" applyProtection="1">
      <alignment horizontal="left" wrapText="1"/>
      <protection locked="0"/>
    </xf>
    <xf numFmtId="0" fontId="20" fillId="8" borderId="13" xfId="0" applyFont="1" applyFill="1" applyBorder="1" applyAlignment="1">
      <alignment horizontal="center" vertical="center"/>
    </xf>
    <xf numFmtId="0" fontId="20" fillId="8" borderId="15" xfId="0" applyFont="1" applyFill="1" applyBorder="1" applyAlignment="1">
      <alignment horizontal="center" vertical="center"/>
    </xf>
    <xf numFmtId="0" fontId="4" fillId="5" borderId="8" xfId="0" applyFont="1" applyFill="1" applyBorder="1" applyAlignment="1">
      <alignment vertical="top" wrapText="1"/>
    </xf>
    <xf numFmtId="0" fontId="6" fillId="0" borderId="4"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cellXfs>
  <cellStyles count="3">
    <cellStyle name="Normal" xfId="0" builtinId="0"/>
    <cellStyle name="Normal 2" xfId="1" xr:uid="{00000000-0005-0000-0000-000002000000}"/>
    <cellStyle name="Normal 4" xfId="2" xr:uid="{00000000-0005-0000-0000-000003000000}"/>
  </cellStyles>
  <dxfs count="25">
    <dxf>
      <font>
        <color theme="0" tint="-0.34998626667073579"/>
      </font>
      <fill>
        <patternFill patternType="solid">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patternType="solid">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ill>
        <patternFill patternType="solid">
          <bgColor theme="0" tint="-0.34998626667073579"/>
        </patternFill>
      </fill>
    </dxf>
  </dxfs>
  <tableStyles count="0" defaultTableStyle="TableStyleMedium2" defaultPivotStyle="PivotStyleLight16"/>
  <colors>
    <mruColors>
      <color rgb="FFA162D0"/>
      <color rgb="FFFFC9C9"/>
      <color rgb="FFFAD2BC"/>
      <color rgb="FFFFD1D1"/>
      <color rgb="FFFFE89F"/>
      <color rgb="FFFFD85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teams/oehteams/deliveryoffice/Shared%20Documents/2.0%20Deliverables/2.5%20Deliverable%20For%20Review/2.5.2%20ODM%20templates/Risk%20Manage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adMe"/>
      <sheetName val="Definitions"/>
      <sheetName val="SPB General"/>
      <sheetName val="EE for Local Govt"/>
      <sheetName val="HEA"/>
      <sheetName val="Sustainable Govt Leadership"/>
      <sheetName val="Open Template"/>
    </sheetNames>
    <sheetDataSet>
      <sheetData sheetId="0">
        <row r="5">
          <cell r="B5" t="str">
            <v>Almost Certain</v>
          </cell>
        </row>
        <row r="6">
          <cell r="B6" t="str">
            <v>Likely</v>
          </cell>
        </row>
        <row r="7">
          <cell r="B7" t="str">
            <v>Possible</v>
          </cell>
        </row>
        <row r="8">
          <cell r="B8" t="str">
            <v>Unlikely</v>
          </cell>
        </row>
        <row r="9">
          <cell r="B9" t="str">
            <v>Rare</v>
          </cell>
        </row>
        <row r="14">
          <cell r="B14" t="str">
            <v>Catastrophic</v>
          </cell>
        </row>
        <row r="15">
          <cell r="B15" t="str">
            <v>Major</v>
          </cell>
        </row>
        <row r="16">
          <cell r="B16" t="str">
            <v>Moderate</v>
          </cell>
        </row>
        <row r="17">
          <cell r="B17" t="str">
            <v>Minor</v>
          </cell>
        </row>
        <row r="18">
          <cell r="B18" t="str">
            <v>Insignificant</v>
          </cell>
        </row>
      </sheetData>
      <sheetData sheetId="1" refreshError="1"/>
      <sheetData sheetId="2">
        <row r="27">
          <cell r="B27" t="str">
            <v>Completed</v>
          </cell>
        </row>
        <row r="28">
          <cell r="B28" t="str">
            <v>Monitor</v>
          </cell>
        </row>
        <row r="29">
          <cell r="B29" t="str">
            <v>Developing</v>
          </cell>
        </row>
        <row r="30">
          <cell r="B30" t="str">
            <v>Required</v>
          </cell>
        </row>
        <row r="31">
          <cell r="B31" t="str">
            <v>Underway</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T62"/>
  <sheetViews>
    <sheetView showGridLines="0" tabSelected="1" zoomScale="75" zoomScaleNormal="88" workbookViewId="0"/>
  </sheetViews>
  <sheetFormatPr defaultColWidth="8.7890625" defaultRowHeight="14.4" x14ac:dyDescent="0.55000000000000004"/>
  <cols>
    <col min="1" max="1" width="10.7890625" customWidth="1"/>
    <col min="2" max="2" width="15.1015625" customWidth="1"/>
    <col min="3" max="3" width="47.83984375" customWidth="1"/>
    <col min="5" max="10" width="3.47265625" customWidth="1"/>
    <col min="11" max="11" width="5.15625" customWidth="1"/>
    <col min="12" max="18" width="20.15625" customWidth="1"/>
    <col min="19" max="19" width="34.83984375" customWidth="1"/>
    <col min="20" max="20" width="21.15625" customWidth="1"/>
  </cols>
  <sheetData>
    <row r="1" spans="1:20" ht="31" customHeight="1" x14ac:dyDescent="1.1000000000000001">
      <c r="A1" s="20" t="s">
        <v>44</v>
      </c>
      <c r="B1" s="21"/>
      <c r="C1" s="22"/>
      <c r="D1" s="22"/>
      <c r="E1" s="22"/>
      <c r="F1" s="23" t="s">
        <v>0</v>
      </c>
      <c r="G1" s="24" t="s">
        <v>1</v>
      </c>
      <c r="H1" s="25"/>
      <c r="I1" s="25"/>
      <c r="J1" s="25"/>
      <c r="K1" s="25"/>
      <c r="L1" s="25"/>
      <c r="M1" s="25"/>
      <c r="N1" s="25"/>
      <c r="O1" s="25"/>
      <c r="P1" s="25"/>
      <c r="Q1" s="26" t="s">
        <v>2</v>
      </c>
      <c r="R1" s="27">
        <v>0.4</v>
      </c>
      <c r="T1" s="2"/>
    </row>
    <row r="2" spans="1:20" s="1" customFormat="1" ht="30.75" customHeight="1" x14ac:dyDescent="0.95">
      <c r="A2" s="21"/>
      <c r="B2" s="21"/>
      <c r="C2" s="22"/>
      <c r="D2" s="22"/>
      <c r="E2" s="22"/>
      <c r="F2" s="28" t="s">
        <v>0</v>
      </c>
      <c r="G2" s="24" t="s">
        <v>3</v>
      </c>
      <c r="H2" s="25"/>
      <c r="I2" s="25"/>
      <c r="J2" s="25"/>
      <c r="K2" s="25"/>
      <c r="L2" s="25"/>
      <c r="M2" s="25"/>
      <c r="N2" s="25"/>
      <c r="O2" s="25"/>
      <c r="P2" s="25"/>
      <c r="Q2" s="26" t="s">
        <v>4</v>
      </c>
      <c r="R2" s="27">
        <v>0.7</v>
      </c>
    </row>
    <row r="3" spans="1:20" s="3" customFormat="1" ht="19.5" customHeight="1" x14ac:dyDescent="0.5">
      <c r="A3" s="22"/>
      <c r="B3" s="22"/>
      <c r="C3" s="22"/>
      <c r="D3" s="22"/>
      <c r="E3" s="22"/>
      <c r="F3" s="29" t="s">
        <v>0</v>
      </c>
      <c r="G3" s="24" t="s">
        <v>5</v>
      </c>
      <c r="H3" s="25"/>
      <c r="I3" s="25"/>
      <c r="J3" s="25"/>
      <c r="K3" s="25"/>
      <c r="L3" s="25"/>
      <c r="M3" s="25"/>
      <c r="N3" s="25"/>
      <c r="O3" s="25"/>
      <c r="P3" s="25"/>
      <c r="Q3" s="26" t="s">
        <v>6</v>
      </c>
      <c r="R3" s="27">
        <v>0.7</v>
      </c>
    </row>
    <row r="4" spans="1:20" s="3" customFormat="1" ht="20.399999999999999" x14ac:dyDescent="0.55000000000000004">
      <c r="A4" s="30" t="s">
        <v>7</v>
      </c>
      <c r="B4" s="22"/>
      <c r="C4" s="22"/>
      <c r="D4" s="22"/>
      <c r="E4" s="22"/>
      <c r="F4" s="22"/>
      <c r="G4" s="22"/>
      <c r="H4" s="22"/>
      <c r="I4" s="22"/>
      <c r="J4" s="22"/>
      <c r="K4" s="22"/>
      <c r="L4" s="22"/>
      <c r="M4" s="22"/>
      <c r="N4" s="22"/>
      <c r="O4" s="22"/>
      <c r="P4" s="22"/>
      <c r="Q4" s="22"/>
      <c r="R4" s="31"/>
      <c r="S4" s="31"/>
    </row>
    <row r="5" spans="1:20" s="3" customFormat="1" ht="43.2" customHeight="1" x14ac:dyDescent="0.5">
      <c r="A5" s="32"/>
      <c r="B5" s="33"/>
      <c r="C5" s="56" t="s">
        <v>9</v>
      </c>
      <c r="D5" s="56"/>
      <c r="E5" s="56"/>
      <c r="F5" s="56"/>
      <c r="G5" s="56"/>
      <c r="H5" s="56"/>
      <c r="I5" s="56"/>
      <c r="J5" s="56"/>
      <c r="K5" s="56"/>
      <c r="L5" s="4" t="s">
        <v>10</v>
      </c>
      <c r="M5" s="4" t="s">
        <v>42</v>
      </c>
      <c r="N5" s="4" t="s">
        <v>11</v>
      </c>
      <c r="O5" s="4" t="s">
        <v>12</v>
      </c>
      <c r="P5" s="4" t="s">
        <v>13</v>
      </c>
      <c r="Q5" s="4" t="s">
        <v>14</v>
      </c>
      <c r="R5" s="4" t="s">
        <v>15</v>
      </c>
    </row>
    <row r="6" spans="1:20" s="3" customFormat="1" ht="70.2" x14ac:dyDescent="0.5">
      <c r="A6" s="60" t="s">
        <v>8</v>
      </c>
      <c r="B6" s="61"/>
      <c r="C6" s="37" t="s">
        <v>17</v>
      </c>
      <c r="D6" s="5" t="s">
        <v>18</v>
      </c>
      <c r="E6" s="6" t="s">
        <v>19</v>
      </c>
      <c r="F6" s="7" t="s">
        <v>20</v>
      </c>
      <c r="G6" s="7" t="s">
        <v>21</v>
      </c>
      <c r="H6" s="7" t="s">
        <v>22</v>
      </c>
      <c r="I6" s="7" t="s">
        <v>14</v>
      </c>
      <c r="J6" s="7" t="s">
        <v>23</v>
      </c>
      <c r="K6" s="8" t="s">
        <v>24</v>
      </c>
      <c r="L6" s="9" t="s">
        <v>25</v>
      </c>
      <c r="M6" s="10" t="s">
        <v>26</v>
      </c>
      <c r="N6" s="10" t="s">
        <v>27</v>
      </c>
      <c r="O6" s="10" t="s">
        <v>28</v>
      </c>
      <c r="P6" s="10" t="s">
        <v>29</v>
      </c>
      <c r="Q6" s="10" t="s">
        <v>30</v>
      </c>
      <c r="R6" s="10" t="s">
        <v>41</v>
      </c>
      <c r="S6" s="4" t="s">
        <v>16</v>
      </c>
    </row>
    <row r="7" spans="1:20" s="3" customFormat="1" ht="6.3" customHeight="1" x14ac:dyDescent="0.5">
      <c r="A7" s="11"/>
      <c r="B7" s="12"/>
      <c r="C7" s="12"/>
      <c r="D7" s="12"/>
      <c r="E7" s="13"/>
      <c r="F7" s="13"/>
      <c r="G7" s="13"/>
      <c r="H7" s="13"/>
      <c r="I7" s="13"/>
      <c r="J7" s="13"/>
      <c r="K7" s="13"/>
      <c r="L7" s="14"/>
      <c r="M7" s="15"/>
      <c r="N7" s="15"/>
      <c r="O7" s="15"/>
      <c r="P7" s="15"/>
      <c r="Q7" s="15"/>
      <c r="R7" s="15"/>
      <c r="S7" s="14"/>
    </row>
    <row r="8" spans="1:20" s="3" customFormat="1" ht="12.9" customHeight="1" x14ac:dyDescent="0.5">
      <c r="A8" s="16" t="s">
        <v>31</v>
      </c>
      <c r="B8" s="17">
        <v>1</v>
      </c>
      <c r="C8" s="18" t="s">
        <v>32</v>
      </c>
      <c r="D8" s="19"/>
      <c r="E8" s="46" t="str">
        <f>IF($D8&lt;$R$1,"l","")</f>
        <v>l</v>
      </c>
      <c r="F8" s="46" t="str">
        <f>IF($D9&lt;$R$1,"l","")</f>
        <v>l</v>
      </c>
      <c r="G8" s="46" t="str">
        <f>IF($D10&lt;$R$1,"l","")</f>
        <v>l</v>
      </c>
      <c r="H8" s="46" t="str">
        <f>IF($D11&lt;$R$1,"l","")</f>
        <v>l</v>
      </c>
      <c r="I8" s="46" t="str">
        <f>IF($D12&lt;$R$1,"l","")</f>
        <v>l</v>
      </c>
      <c r="J8" s="46" t="str">
        <f>IF($D13&lt;$R$1,"l","")</f>
        <v>l</v>
      </c>
      <c r="K8" s="47" t="e">
        <f>IF(AVERAGE(D8:D13)&lt;$R$1,"l","")</f>
        <v>#DIV/0!</v>
      </c>
      <c r="L8" s="51"/>
      <c r="M8" s="48"/>
      <c r="N8" s="48"/>
      <c r="O8" s="48" t="s">
        <v>43</v>
      </c>
      <c r="P8" s="48"/>
      <c r="Q8" s="48"/>
      <c r="R8" s="48"/>
      <c r="S8" s="57"/>
    </row>
    <row r="9" spans="1:20" s="3" customFormat="1" ht="12.9" customHeight="1" x14ac:dyDescent="0.5">
      <c r="A9" s="16" t="s">
        <v>33</v>
      </c>
      <c r="B9" s="36"/>
      <c r="C9" s="18" t="s">
        <v>34</v>
      </c>
      <c r="D9" s="19"/>
      <c r="E9" s="46"/>
      <c r="F9" s="46"/>
      <c r="G9" s="46"/>
      <c r="H9" s="46"/>
      <c r="I9" s="46"/>
      <c r="J9" s="46"/>
      <c r="K9" s="47"/>
      <c r="L9" s="52"/>
      <c r="M9" s="48"/>
      <c r="N9" s="48"/>
      <c r="O9" s="48"/>
      <c r="P9" s="48"/>
      <c r="Q9" s="48"/>
      <c r="R9" s="48"/>
      <c r="S9" s="58"/>
    </row>
    <row r="10" spans="1:20" s="3" customFormat="1" ht="12.9" customHeight="1" x14ac:dyDescent="0.5">
      <c r="A10" s="16" t="s">
        <v>35</v>
      </c>
      <c r="B10" s="17"/>
      <c r="C10" s="18" t="s">
        <v>36</v>
      </c>
      <c r="D10" s="19"/>
      <c r="E10" s="49" t="str">
        <f>IF($D8&lt;$R$2,IF($D8&gt;=$R$1,"l",""),"")</f>
        <v/>
      </c>
      <c r="F10" s="49" t="str">
        <f>IF($D9&lt;$R$2,IF($D9&gt;=$R$1,"l",""),"")</f>
        <v/>
      </c>
      <c r="G10" s="49" t="str">
        <f>IF($D10&lt;$R$2,IF($D10&gt;=$R$1,"l",""),"")</f>
        <v/>
      </c>
      <c r="H10" s="49" t="str">
        <f>IF($D11&lt;$R$2,IF($D11&gt;=$R$1,"l",""),"")</f>
        <v/>
      </c>
      <c r="I10" s="49" t="str">
        <f>IF($D12&lt;$R$2,IF($D12&gt;=$R$1,"l",""),"")</f>
        <v/>
      </c>
      <c r="J10" s="49" t="str">
        <f>IF($D13&lt;$R$2,IF($D13&gt;=$R$1,"l",""),"")</f>
        <v/>
      </c>
      <c r="K10" s="50" t="e">
        <f>IF(AVERAGE(D8:D13)&lt;$R$2,IF(AVERAGE(D8:D13)&gt;=$R$1,"l",""),"")</f>
        <v>#DIV/0!</v>
      </c>
      <c r="L10" s="52"/>
      <c r="M10" s="48"/>
      <c r="N10" s="48"/>
      <c r="O10" s="48"/>
      <c r="P10" s="48"/>
      <c r="Q10" s="48"/>
      <c r="R10" s="48"/>
      <c r="S10" s="58"/>
    </row>
    <row r="11" spans="1:20" s="3" customFormat="1" ht="12.9" customHeight="1" x14ac:dyDescent="0.5">
      <c r="A11" s="38" t="s">
        <v>37</v>
      </c>
      <c r="B11" s="41"/>
      <c r="C11" s="18" t="s">
        <v>38</v>
      </c>
      <c r="D11" s="19"/>
      <c r="E11" s="49"/>
      <c r="F11" s="49"/>
      <c r="G11" s="49"/>
      <c r="H11" s="49"/>
      <c r="I11" s="49"/>
      <c r="J11" s="49"/>
      <c r="K11" s="50"/>
      <c r="L11" s="52"/>
      <c r="M11" s="48"/>
      <c r="N11" s="48"/>
      <c r="O11" s="48"/>
      <c r="P11" s="48"/>
      <c r="Q11" s="48"/>
      <c r="R11" s="48"/>
      <c r="S11" s="58"/>
    </row>
    <row r="12" spans="1:20" s="3" customFormat="1" ht="12.9" customHeight="1" x14ac:dyDescent="0.5">
      <c r="A12" s="39"/>
      <c r="B12" s="42"/>
      <c r="C12" s="18" t="s">
        <v>39</v>
      </c>
      <c r="D12" s="19"/>
      <c r="E12" s="44" t="str">
        <f>IF($D8&gt;=$R$3,"l","")</f>
        <v/>
      </c>
      <c r="F12" s="44" t="str">
        <f>IF($D9&gt;=$R$3,"l","")</f>
        <v/>
      </c>
      <c r="G12" s="44" t="str">
        <f>IF($D10&gt;=$R$3,"l","")</f>
        <v/>
      </c>
      <c r="H12" s="44" t="str">
        <f>IF($D11&gt;=$R$3,"l","")</f>
        <v/>
      </c>
      <c r="I12" s="44" t="str">
        <f>IF($D12&gt;=$R$3,"l","")</f>
        <v/>
      </c>
      <c r="J12" s="44" t="str">
        <f>IF($D13&gt;=$R$3,"l","")</f>
        <v/>
      </c>
      <c r="K12" s="54" t="e">
        <f>IF(AVERAGE(D8:D13)&gt;=$R$3,"l","")</f>
        <v>#DIV/0!</v>
      </c>
      <c r="L12" s="52"/>
      <c r="M12" s="48"/>
      <c r="N12" s="48"/>
      <c r="O12" s="48"/>
      <c r="P12" s="48"/>
      <c r="Q12" s="48"/>
      <c r="R12" s="48"/>
      <c r="S12" s="58"/>
    </row>
    <row r="13" spans="1:20" s="3" customFormat="1" ht="12.9" customHeight="1" thickBot="1" x14ac:dyDescent="0.55000000000000004">
      <c r="A13" s="40"/>
      <c r="B13" s="43"/>
      <c r="C13" s="18" t="s">
        <v>40</v>
      </c>
      <c r="D13" s="19"/>
      <c r="E13" s="45"/>
      <c r="F13" s="45"/>
      <c r="G13" s="45"/>
      <c r="H13" s="45"/>
      <c r="I13" s="45"/>
      <c r="J13" s="45"/>
      <c r="K13" s="55"/>
      <c r="L13" s="53"/>
      <c r="M13" s="48"/>
      <c r="N13" s="48"/>
      <c r="O13" s="48"/>
      <c r="P13" s="48"/>
      <c r="Q13" s="48"/>
      <c r="R13" s="48"/>
      <c r="S13" s="59"/>
    </row>
    <row r="14" spans="1:20" s="3" customFormat="1" ht="6.3" customHeight="1" x14ac:dyDescent="0.5">
      <c r="A14" s="11"/>
      <c r="B14" s="14"/>
      <c r="C14" s="12"/>
      <c r="D14" s="14"/>
      <c r="E14" s="13"/>
      <c r="F14" s="13"/>
      <c r="G14" s="13"/>
      <c r="H14" s="13"/>
      <c r="I14" s="13"/>
      <c r="J14" s="13"/>
      <c r="K14" s="13"/>
      <c r="L14" s="34"/>
      <c r="M14" s="35"/>
      <c r="N14" s="35"/>
      <c r="O14" s="35"/>
      <c r="P14" s="35"/>
      <c r="Q14" s="35"/>
      <c r="R14" s="35"/>
      <c r="S14" s="34"/>
    </row>
    <row r="15" spans="1:20" s="3" customFormat="1" ht="12.9" customHeight="1" x14ac:dyDescent="0.5">
      <c r="A15" s="16" t="s">
        <v>31</v>
      </c>
      <c r="B15" s="17">
        <v>2</v>
      </c>
      <c r="C15" s="18" t="s">
        <v>32</v>
      </c>
      <c r="D15" s="19"/>
      <c r="E15" s="46" t="str">
        <f>IF($D15&lt;$R$1,"l","")</f>
        <v>l</v>
      </c>
      <c r="F15" s="46" t="str">
        <f>IF($D16&lt;$R$1,"l","")</f>
        <v>l</v>
      </c>
      <c r="G15" s="46" t="str">
        <f>IF($D17&lt;$R$1,"l","")</f>
        <v>l</v>
      </c>
      <c r="H15" s="46" t="str">
        <f>IF($D18&lt;$R$1,"l","")</f>
        <v>l</v>
      </c>
      <c r="I15" s="46" t="str">
        <f>IF($D19&lt;$R$1,"l","")</f>
        <v>l</v>
      </c>
      <c r="J15" s="46" t="str">
        <f>IF($D20&lt;$R$1,"l","")</f>
        <v>l</v>
      </c>
      <c r="K15" s="47" t="e">
        <f>IF(AVERAGE(D15:D20)&lt;$R$1,"l","")</f>
        <v>#DIV/0!</v>
      </c>
      <c r="L15" s="51"/>
      <c r="M15" s="48"/>
      <c r="N15" s="48"/>
      <c r="O15" s="48"/>
      <c r="P15" s="48"/>
      <c r="Q15" s="48"/>
      <c r="R15" s="48"/>
      <c r="S15" s="57"/>
    </row>
    <row r="16" spans="1:20" s="3" customFormat="1" ht="12.9" customHeight="1" x14ac:dyDescent="0.5">
      <c r="A16" s="16" t="s">
        <v>33</v>
      </c>
      <c r="B16" s="17"/>
      <c r="C16" s="18" t="s">
        <v>34</v>
      </c>
      <c r="D16" s="19"/>
      <c r="E16" s="46"/>
      <c r="F16" s="46"/>
      <c r="G16" s="46"/>
      <c r="H16" s="46"/>
      <c r="I16" s="46"/>
      <c r="J16" s="46"/>
      <c r="K16" s="47"/>
      <c r="L16" s="52"/>
      <c r="M16" s="48"/>
      <c r="N16" s="48"/>
      <c r="O16" s="48"/>
      <c r="P16" s="48"/>
      <c r="Q16" s="48"/>
      <c r="R16" s="48"/>
      <c r="S16" s="58"/>
    </row>
    <row r="17" spans="1:19" s="3" customFormat="1" ht="12.9" customHeight="1" x14ac:dyDescent="0.5">
      <c r="A17" s="16" t="s">
        <v>35</v>
      </c>
      <c r="B17" s="17"/>
      <c r="C17" s="18" t="s">
        <v>36</v>
      </c>
      <c r="D17" s="19"/>
      <c r="E17" s="49" t="str">
        <f>IF($D15&lt;$R$2,IF($D15&gt;=$R$1,"l",""),"")</f>
        <v/>
      </c>
      <c r="F17" s="49" t="str">
        <f>IF($D16&lt;$R$2,IF($D16&gt;=$R$1,"l",""),"")</f>
        <v/>
      </c>
      <c r="G17" s="49" t="str">
        <f>IF($D17&lt;$R$2,IF($D17&gt;=$R$1,"l",""),"")</f>
        <v/>
      </c>
      <c r="H17" s="49" t="str">
        <f>IF($D18&lt;$R$2,IF($D18&gt;=$R$1,"l",""),"")</f>
        <v/>
      </c>
      <c r="I17" s="49" t="str">
        <f>IF($D19&lt;$R$2,IF($D19&gt;=$R$1,"l",""),"")</f>
        <v/>
      </c>
      <c r="J17" s="49" t="str">
        <f>IF($D20&lt;$R$2,IF($D20&gt;=$R$1,"l",""),"")</f>
        <v/>
      </c>
      <c r="K17" s="50" t="e">
        <f>IF(AVERAGE(D15:D20)&lt;$R$2,IF(AVERAGE(D15:D20)&gt;=$R$1,"l",""),"")</f>
        <v>#DIV/0!</v>
      </c>
      <c r="L17" s="52"/>
      <c r="M17" s="48"/>
      <c r="N17" s="48"/>
      <c r="O17" s="48"/>
      <c r="P17" s="48"/>
      <c r="Q17" s="48"/>
      <c r="R17" s="48"/>
      <c r="S17" s="58"/>
    </row>
    <row r="18" spans="1:19" s="3" customFormat="1" ht="12.9" customHeight="1" x14ac:dyDescent="0.5">
      <c r="A18" s="38" t="s">
        <v>37</v>
      </c>
      <c r="B18" s="41"/>
      <c r="C18" s="18" t="s">
        <v>38</v>
      </c>
      <c r="D18" s="19"/>
      <c r="E18" s="49"/>
      <c r="F18" s="49"/>
      <c r="G18" s="49"/>
      <c r="H18" s="49"/>
      <c r="I18" s="49"/>
      <c r="J18" s="49"/>
      <c r="K18" s="50"/>
      <c r="L18" s="52"/>
      <c r="M18" s="48"/>
      <c r="N18" s="48"/>
      <c r="O18" s="48"/>
      <c r="P18" s="48"/>
      <c r="Q18" s="48"/>
      <c r="R18" s="48"/>
      <c r="S18" s="58"/>
    </row>
    <row r="19" spans="1:19" s="3" customFormat="1" ht="12.9" customHeight="1" x14ac:dyDescent="0.5">
      <c r="A19" s="39"/>
      <c r="B19" s="42"/>
      <c r="C19" s="18" t="s">
        <v>39</v>
      </c>
      <c r="D19" s="19"/>
      <c r="E19" s="44" t="str">
        <f>IF($D15&gt;=$R$3,"l","")</f>
        <v/>
      </c>
      <c r="F19" s="44" t="str">
        <f>IF($D16&gt;=$R$3,"l","")</f>
        <v/>
      </c>
      <c r="G19" s="44" t="str">
        <f>IF($D17&gt;=$R$3,"l","")</f>
        <v/>
      </c>
      <c r="H19" s="44" t="str">
        <f>IF($D18&gt;=$R$3,"l","")</f>
        <v/>
      </c>
      <c r="I19" s="44" t="str">
        <f>IF($D19&gt;=$R$3,"l","")</f>
        <v/>
      </c>
      <c r="J19" s="44" t="str">
        <f>IF($D20&gt;=$R$3,"l","")</f>
        <v/>
      </c>
      <c r="K19" s="54" t="e">
        <f>IF(AVERAGE(D15:D20)&gt;=$R$3,"l","")</f>
        <v>#DIV/0!</v>
      </c>
      <c r="L19" s="52"/>
      <c r="M19" s="48"/>
      <c r="N19" s="48"/>
      <c r="O19" s="48"/>
      <c r="P19" s="48"/>
      <c r="Q19" s="48"/>
      <c r="R19" s="48"/>
      <c r="S19" s="58"/>
    </row>
    <row r="20" spans="1:19" s="3" customFormat="1" ht="12.9" customHeight="1" thickBot="1" x14ac:dyDescent="0.55000000000000004">
      <c r="A20" s="40"/>
      <c r="B20" s="43"/>
      <c r="C20" s="18" t="s">
        <v>40</v>
      </c>
      <c r="D20" s="19"/>
      <c r="E20" s="45"/>
      <c r="F20" s="45"/>
      <c r="G20" s="45"/>
      <c r="H20" s="45"/>
      <c r="I20" s="45"/>
      <c r="J20" s="45"/>
      <c r="K20" s="55"/>
      <c r="L20" s="53"/>
      <c r="M20" s="48"/>
      <c r="N20" s="48"/>
      <c r="O20" s="48"/>
      <c r="P20" s="48"/>
      <c r="Q20" s="48"/>
      <c r="R20" s="48"/>
      <c r="S20" s="59"/>
    </row>
    <row r="21" spans="1:19" s="3" customFormat="1" ht="6.3" customHeight="1" x14ac:dyDescent="0.5">
      <c r="A21" s="11"/>
      <c r="B21" s="14"/>
      <c r="C21" s="12"/>
      <c r="D21" s="14"/>
      <c r="E21" s="13"/>
      <c r="F21" s="13"/>
      <c r="G21" s="13"/>
      <c r="H21" s="13"/>
      <c r="I21" s="13"/>
      <c r="J21" s="13"/>
      <c r="K21" s="13"/>
      <c r="L21" s="34"/>
      <c r="M21" s="35"/>
      <c r="N21" s="35"/>
      <c r="O21" s="35"/>
      <c r="P21" s="35"/>
      <c r="Q21" s="35"/>
      <c r="R21" s="35"/>
      <c r="S21" s="34"/>
    </row>
    <row r="22" spans="1:19" s="3" customFormat="1" ht="12.9" customHeight="1" x14ac:dyDescent="0.5">
      <c r="A22" s="16" t="s">
        <v>31</v>
      </c>
      <c r="B22" s="17">
        <v>3</v>
      </c>
      <c r="C22" s="18" t="s">
        <v>32</v>
      </c>
      <c r="D22" s="19"/>
      <c r="E22" s="46" t="str">
        <f>IF($D22&lt;$R$1,"l","")</f>
        <v>l</v>
      </c>
      <c r="F22" s="46" t="str">
        <f>IF($D23&lt;$R$1,"l","")</f>
        <v>l</v>
      </c>
      <c r="G22" s="46" t="str">
        <f>IF($D24&lt;$R$1,"l","")</f>
        <v>l</v>
      </c>
      <c r="H22" s="46" t="str">
        <f>IF($D25&lt;$R$1,"l","")</f>
        <v>l</v>
      </c>
      <c r="I22" s="46" t="str">
        <f>IF($D26&lt;$R$1,"l","")</f>
        <v>l</v>
      </c>
      <c r="J22" s="46" t="str">
        <f>IF($D27&lt;$R$1,"l","")</f>
        <v>l</v>
      </c>
      <c r="K22" s="47" t="e">
        <f>IF(AVERAGE(D22:D27)&lt;$R$1,"l","")</f>
        <v>#DIV/0!</v>
      </c>
      <c r="L22" s="51"/>
      <c r="M22" s="48"/>
      <c r="N22" s="48"/>
      <c r="O22" s="48"/>
      <c r="P22" s="48"/>
      <c r="Q22" s="48"/>
      <c r="R22" s="48"/>
      <c r="S22" s="57"/>
    </row>
    <row r="23" spans="1:19" s="3" customFormat="1" ht="12.9" customHeight="1" x14ac:dyDescent="0.5">
      <c r="A23" s="16" t="s">
        <v>33</v>
      </c>
      <c r="B23" s="17"/>
      <c r="C23" s="18" t="s">
        <v>34</v>
      </c>
      <c r="D23" s="19"/>
      <c r="E23" s="46"/>
      <c r="F23" s="46"/>
      <c r="G23" s="46"/>
      <c r="H23" s="46"/>
      <c r="I23" s="46"/>
      <c r="J23" s="46"/>
      <c r="K23" s="47"/>
      <c r="L23" s="52"/>
      <c r="M23" s="48"/>
      <c r="N23" s="48"/>
      <c r="O23" s="48"/>
      <c r="P23" s="48"/>
      <c r="Q23" s="48"/>
      <c r="R23" s="48"/>
      <c r="S23" s="58"/>
    </row>
    <row r="24" spans="1:19" s="3" customFormat="1" ht="12.9" customHeight="1" x14ac:dyDescent="0.5">
      <c r="A24" s="16" t="s">
        <v>35</v>
      </c>
      <c r="B24" s="17"/>
      <c r="C24" s="18" t="s">
        <v>36</v>
      </c>
      <c r="D24" s="19"/>
      <c r="E24" s="49" t="str">
        <f>IF($D22&lt;$R$2,IF($D22&gt;=$R$1,"l",""),"")</f>
        <v/>
      </c>
      <c r="F24" s="49" t="str">
        <f>IF($D23&lt;$R$2,IF($D23&gt;=$R$1,"l",""),"")</f>
        <v/>
      </c>
      <c r="G24" s="49" t="str">
        <f>IF($D24&lt;$R$2,IF($D24&gt;=$R$1,"l",""),"")</f>
        <v/>
      </c>
      <c r="H24" s="49" t="str">
        <f>IF($D25&lt;$R$2,IF($D25&gt;=$R$1,"l",""),"")</f>
        <v/>
      </c>
      <c r="I24" s="49" t="str">
        <f>IF($D26&lt;$R$2,IF($D26&gt;=$R$1,"l",""),"")</f>
        <v/>
      </c>
      <c r="J24" s="49" t="str">
        <f>IF($D27&lt;$R$2,IF($D27&gt;=$R$1,"l",""),"")</f>
        <v/>
      </c>
      <c r="K24" s="50" t="e">
        <f>IF(AVERAGE(D22:D27)&lt;$R$2,IF(AVERAGE(D22:D27)&gt;=$R$1,"l",""),"")</f>
        <v>#DIV/0!</v>
      </c>
      <c r="L24" s="52"/>
      <c r="M24" s="48"/>
      <c r="N24" s="48"/>
      <c r="O24" s="48"/>
      <c r="P24" s="48"/>
      <c r="Q24" s="48"/>
      <c r="R24" s="48"/>
      <c r="S24" s="58"/>
    </row>
    <row r="25" spans="1:19" s="3" customFormat="1" ht="12.9" customHeight="1" x14ac:dyDescent="0.5">
      <c r="A25" s="38" t="s">
        <v>37</v>
      </c>
      <c r="B25" s="41"/>
      <c r="C25" s="18" t="s">
        <v>38</v>
      </c>
      <c r="D25" s="19"/>
      <c r="E25" s="49"/>
      <c r="F25" s="49"/>
      <c r="G25" s="49"/>
      <c r="H25" s="49"/>
      <c r="I25" s="49"/>
      <c r="J25" s="49"/>
      <c r="K25" s="50"/>
      <c r="L25" s="52"/>
      <c r="M25" s="48"/>
      <c r="N25" s="48"/>
      <c r="O25" s="48"/>
      <c r="P25" s="48"/>
      <c r="Q25" s="48"/>
      <c r="R25" s="48"/>
      <c r="S25" s="58"/>
    </row>
    <row r="26" spans="1:19" s="3" customFormat="1" ht="12.9" customHeight="1" x14ac:dyDescent="0.5">
      <c r="A26" s="39"/>
      <c r="B26" s="42"/>
      <c r="C26" s="18" t="s">
        <v>39</v>
      </c>
      <c r="D26" s="19"/>
      <c r="E26" s="44" t="str">
        <f>IF($D22&gt;=$R$3,"l","")</f>
        <v/>
      </c>
      <c r="F26" s="44" t="str">
        <f>IF($D23&gt;=$R$3,"l","")</f>
        <v/>
      </c>
      <c r="G26" s="44" t="str">
        <f>IF($D24&gt;=$R$3,"l","")</f>
        <v/>
      </c>
      <c r="H26" s="44" t="str">
        <f>IF($D25&gt;=$R$3,"l","")</f>
        <v/>
      </c>
      <c r="I26" s="44" t="str">
        <f>IF($D26&gt;=$R$3,"l","")</f>
        <v/>
      </c>
      <c r="J26" s="44" t="str">
        <f>IF($D27&gt;=$R$3,"l","")</f>
        <v/>
      </c>
      <c r="K26" s="54" t="e">
        <f>IF(AVERAGE(D22:D27)&gt;=$R$3,"l","")</f>
        <v>#DIV/0!</v>
      </c>
      <c r="L26" s="52"/>
      <c r="M26" s="48"/>
      <c r="N26" s="48"/>
      <c r="O26" s="48"/>
      <c r="P26" s="48"/>
      <c r="Q26" s="48"/>
      <c r="R26" s="48"/>
      <c r="S26" s="58"/>
    </row>
    <row r="27" spans="1:19" s="3" customFormat="1" ht="12.9" customHeight="1" thickBot="1" x14ac:dyDescent="0.55000000000000004">
      <c r="A27" s="40"/>
      <c r="B27" s="43"/>
      <c r="C27" s="18" t="s">
        <v>40</v>
      </c>
      <c r="D27" s="19"/>
      <c r="E27" s="45"/>
      <c r="F27" s="45"/>
      <c r="G27" s="45"/>
      <c r="H27" s="45"/>
      <c r="I27" s="45"/>
      <c r="J27" s="45"/>
      <c r="K27" s="55"/>
      <c r="L27" s="53"/>
      <c r="M27" s="48"/>
      <c r="N27" s="48"/>
      <c r="O27" s="48"/>
      <c r="P27" s="48"/>
      <c r="Q27" s="48"/>
      <c r="R27" s="48"/>
      <c r="S27" s="59"/>
    </row>
    <row r="28" spans="1:19" s="3" customFormat="1" ht="6.3" customHeight="1" x14ac:dyDescent="0.5">
      <c r="A28" s="11"/>
      <c r="B28" s="14"/>
      <c r="C28" s="12"/>
      <c r="D28" s="14"/>
      <c r="E28" s="13"/>
      <c r="F28" s="13"/>
      <c r="G28" s="13"/>
      <c r="H28" s="13"/>
      <c r="I28" s="13"/>
      <c r="J28" s="13"/>
      <c r="K28" s="13"/>
      <c r="L28" s="34"/>
      <c r="M28" s="35"/>
      <c r="N28" s="35"/>
      <c r="O28" s="35"/>
      <c r="P28" s="35"/>
      <c r="Q28" s="35"/>
      <c r="R28" s="35"/>
      <c r="S28" s="34"/>
    </row>
    <row r="29" spans="1:19" s="3" customFormat="1" ht="12.9" customHeight="1" x14ac:dyDescent="0.5">
      <c r="A29" s="16" t="s">
        <v>31</v>
      </c>
      <c r="B29" s="17">
        <v>4</v>
      </c>
      <c r="C29" s="18" t="s">
        <v>32</v>
      </c>
      <c r="D29" s="19"/>
      <c r="E29" s="46" t="str">
        <f>IF($D29&lt;$R$1,"l","")</f>
        <v>l</v>
      </c>
      <c r="F29" s="46" t="str">
        <f>IF($D30&lt;$R$1,"l","")</f>
        <v>l</v>
      </c>
      <c r="G29" s="46" t="str">
        <f>IF($D31&lt;$R$1,"l","")</f>
        <v>l</v>
      </c>
      <c r="H29" s="46" t="str">
        <f>IF($D32&lt;$R$1,"l","")</f>
        <v>l</v>
      </c>
      <c r="I29" s="46" t="str">
        <f>IF($D33&lt;$R$1,"l","")</f>
        <v>l</v>
      </c>
      <c r="J29" s="46" t="str">
        <f>IF($D34&lt;$R$1,"l","")</f>
        <v>l</v>
      </c>
      <c r="K29" s="47" t="e">
        <f>IF(AVERAGE(D29:D34)&lt;$R$1,"l","")</f>
        <v>#DIV/0!</v>
      </c>
      <c r="L29" s="51"/>
      <c r="M29" s="48"/>
      <c r="N29" s="48"/>
      <c r="O29" s="48"/>
      <c r="P29" s="48"/>
      <c r="Q29" s="48"/>
      <c r="R29" s="48"/>
      <c r="S29" s="57"/>
    </row>
    <row r="30" spans="1:19" s="3" customFormat="1" ht="12.9" customHeight="1" x14ac:dyDescent="0.5">
      <c r="A30" s="16" t="s">
        <v>33</v>
      </c>
      <c r="B30" s="17"/>
      <c r="C30" s="18" t="s">
        <v>34</v>
      </c>
      <c r="D30" s="19"/>
      <c r="E30" s="46"/>
      <c r="F30" s="46"/>
      <c r="G30" s="46"/>
      <c r="H30" s="46"/>
      <c r="I30" s="46"/>
      <c r="J30" s="46"/>
      <c r="K30" s="47"/>
      <c r="L30" s="52"/>
      <c r="M30" s="48"/>
      <c r="N30" s="48"/>
      <c r="O30" s="48"/>
      <c r="P30" s="48"/>
      <c r="Q30" s="48"/>
      <c r="R30" s="48"/>
      <c r="S30" s="58"/>
    </row>
    <row r="31" spans="1:19" s="3" customFormat="1" ht="12.9" customHeight="1" x14ac:dyDescent="0.5">
      <c r="A31" s="16" t="s">
        <v>35</v>
      </c>
      <c r="B31" s="17"/>
      <c r="C31" s="18" t="s">
        <v>36</v>
      </c>
      <c r="D31" s="19"/>
      <c r="E31" s="49" t="str">
        <f>IF($D29&lt;$R$2,IF($D29&gt;=$R$1,"l",""),"")</f>
        <v/>
      </c>
      <c r="F31" s="49" t="str">
        <f>IF($D30&lt;$R$2,IF($D30&gt;=$R$1,"l",""),"")</f>
        <v/>
      </c>
      <c r="G31" s="49" t="str">
        <f>IF($D31&lt;$R$2,IF($D31&gt;=$R$1,"l",""),"")</f>
        <v/>
      </c>
      <c r="H31" s="49" t="str">
        <f>IF($D32&lt;$R$2,IF($D32&gt;=$R$1,"l",""),"")</f>
        <v/>
      </c>
      <c r="I31" s="49" t="str">
        <f>IF($D33&lt;$R$2,IF($D33&gt;=$R$1,"l",""),"")</f>
        <v/>
      </c>
      <c r="J31" s="49" t="str">
        <f>IF($D34&lt;$R$2,IF($D34&gt;=$R$1,"l",""),"")</f>
        <v/>
      </c>
      <c r="K31" s="50" t="e">
        <f>IF(AVERAGE(D29:D34)&lt;$R$2,IF(AVERAGE(D29:D34)&gt;=$R$1,"l",""),"")</f>
        <v>#DIV/0!</v>
      </c>
      <c r="L31" s="52"/>
      <c r="M31" s="48"/>
      <c r="N31" s="48"/>
      <c r="O31" s="48"/>
      <c r="P31" s="48"/>
      <c r="Q31" s="48"/>
      <c r="R31" s="48"/>
      <c r="S31" s="58"/>
    </row>
    <row r="32" spans="1:19" s="3" customFormat="1" ht="12.9" customHeight="1" x14ac:dyDescent="0.5">
      <c r="A32" s="38" t="s">
        <v>37</v>
      </c>
      <c r="B32" s="41"/>
      <c r="C32" s="18" t="s">
        <v>38</v>
      </c>
      <c r="D32" s="19"/>
      <c r="E32" s="49"/>
      <c r="F32" s="49"/>
      <c r="G32" s="49"/>
      <c r="H32" s="49"/>
      <c r="I32" s="49"/>
      <c r="J32" s="49"/>
      <c r="K32" s="50"/>
      <c r="L32" s="52"/>
      <c r="M32" s="48"/>
      <c r="N32" s="48"/>
      <c r="O32" s="48"/>
      <c r="P32" s="48"/>
      <c r="Q32" s="48"/>
      <c r="R32" s="48"/>
      <c r="S32" s="58"/>
    </row>
    <row r="33" spans="1:19" ht="12.9" customHeight="1" x14ac:dyDescent="0.55000000000000004">
      <c r="A33" s="39"/>
      <c r="B33" s="42"/>
      <c r="C33" s="18" t="s">
        <v>39</v>
      </c>
      <c r="D33" s="19"/>
      <c r="E33" s="44" t="str">
        <f>IF($D29&gt;=$R$3,"l","")</f>
        <v/>
      </c>
      <c r="F33" s="44" t="str">
        <f>IF($D30&gt;=$R$3,"l","")</f>
        <v/>
      </c>
      <c r="G33" s="44" t="str">
        <f>IF($D31&gt;=$R$3,"l","")</f>
        <v/>
      </c>
      <c r="H33" s="44" t="str">
        <f>IF($D32&gt;=$R$3,"l","")</f>
        <v/>
      </c>
      <c r="I33" s="44" t="str">
        <f>IF($D33&gt;=$R$3,"l","")</f>
        <v/>
      </c>
      <c r="J33" s="44" t="str">
        <f>IF($D34&gt;=$R$3,"l","")</f>
        <v/>
      </c>
      <c r="K33" s="54" t="e">
        <f>IF(AVERAGE(D29:D34)&gt;=$R$3,"l","")</f>
        <v>#DIV/0!</v>
      </c>
      <c r="L33" s="52"/>
      <c r="M33" s="48"/>
      <c r="N33" s="48"/>
      <c r="O33" s="48"/>
      <c r="P33" s="48"/>
      <c r="Q33" s="48"/>
      <c r="R33" s="48"/>
      <c r="S33" s="58"/>
    </row>
    <row r="34" spans="1:19" ht="12.9" customHeight="1" thickBot="1" x14ac:dyDescent="0.6">
      <c r="A34" s="40"/>
      <c r="B34" s="43"/>
      <c r="C34" s="18" t="s">
        <v>40</v>
      </c>
      <c r="D34" s="19"/>
      <c r="E34" s="45"/>
      <c r="F34" s="45"/>
      <c r="G34" s="45"/>
      <c r="H34" s="45"/>
      <c r="I34" s="45"/>
      <c r="J34" s="45"/>
      <c r="K34" s="55"/>
      <c r="L34" s="53"/>
      <c r="M34" s="48"/>
      <c r="N34" s="48"/>
      <c r="O34" s="48"/>
      <c r="P34" s="48"/>
      <c r="Q34" s="48"/>
      <c r="R34" s="48"/>
      <c r="S34" s="59"/>
    </row>
    <row r="35" spans="1:19" ht="6.3" customHeight="1" x14ac:dyDescent="0.55000000000000004">
      <c r="A35" s="11"/>
      <c r="B35" s="14"/>
      <c r="C35" s="12"/>
      <c r="D35" s="14"/>
      <c r="E35" s="13"/>
      <c r="F35" s="13"/>
      <c r="G35" s="13"/>
      <c r="H35" s="13"/>
      <c r="I35" s="13"/>
      <c r="J35" s="13"/>
      <c r="K35" s="13"/>
      <c r="L35" s="34"/>
      <c r="M35" s="35"/>
      <c r="N35" s="35"/>
      <c r="O35" s="35"/>
      <c r="P35" s="35"/>
      <c r="Q35" s="35"/>
      <c r="R35" s="35"/>
      <c r="S35" s="34"/>
    </row>
    <row r="36" spans="1:19" ht="12.9" customHeight="1" x14ac:dyDescent="0.55000000000000004">
      <c r="A36" s="16" t="s">
        <v>31</v>
      </c>
      <c r="B36" s="17">
        <v>5</v>
      </c>
      <c r="C36" s="18" t="s">
        <v>32</v>
      </c>
      <c r="D36" s="19"/>
      <c r="E36" s="46" t="str">
        <f>IF($D36&lt;$R$1,"l","")</f>
        <v>l</v>
      </c>
      <c r="F36" s="46" t="str">
        <f>IF($D37&lt;$R$1,"l","")</f>
        <v>l</v>
      </c>
      <c r="G36" s="46" t="str">
        <f>IF($D38&lt;$R$1,"l","")</f>
        <v>l</v>
      </c>
      <c r="H36" s="46" t="str">
        <f>IF($D39&lt;$R$1,"l","")</f>
        <v>l</v>
      </c>
      <c r="I36" s="46" t="str">
        <f>IF($D40&lt;$R$1,"l","")</f>
        <v>l</v>
      </c>
      <c r="J36" s="46" t="str">
        <f>IF($D41&lt;$R$1,"l","")</f>
        <v>l</v>
      </c>
      <c r="K36" s="47" t="e">
        <f>IF(AVERAGE(D36:D41)&lt;$R$1,"l","")</f>
        <v>#DIV/0!</v>
      </c>
      <c r="L36" s="51"/>
      <c r="M36" s="48"/>
      <c r="N36" s="48"/>
      <c r="O36" s="48"/>
      <c r="P36" s="48"/>
      <c r="Q36" s="48"/>
      <c r="R36" s="48"/>
      <c r="S36" s="57"/>
    </row>
    <row r="37" spans="1:19" ht="12.9" customHeight="1" x14ac:dyDescent="0.55000000000000004">
      <c r="A37" s="16" t="s">
        <v>33</v>
      </c>
      <c r="B37" s="17"/>
      <c r="C37" s="18" t="s">
        <v>34</v>
      </c>
      <c r="D37" s="19"/>
      <c r="E37" s="46"/>
      <c r="F37" s="46"/>
      <c r="G37" s="46"/>
      <c r="H37" s="46"/>
      <c r="I37" s="46"/>
      <c r="J37" s="46"/>
      <c r="K37" s="47"/>
      <c r="L37" s="52"/>
      <c r="M37" s="48"/>
      <c r="N37" s="48"/>
      <c r="O37" s="48"/>
      <c r="P37" s="48"/>
      <c r="Q37" s="48"/>
      <c r="R37" s="48"/>
      <c r="S37" s="58"/>
    </row>
    <row r="38" spans="1:19" ht="12.9" customHeight="1" x14ac:dyDescent="0.55000000000000004">
      <c r="A38" s="16" t="s">
        <v>35</v>
      </c>
      <c r="B38" s="17"/>
      <c r="C38" s="18" t="s">
        <v>36</v>
      </c>
      <c r="D38" s="19"/>
      <c r="E38" s="49" t="str">
        <f>IF($D36&lt;$R$2,IF($D36&gt;=$R$1,"l",""),"")</f>
        <v/>
      </c>
      <c r="F38" s="49" t="str">
        <f>IF($D37&lt;$R$2,IF($D37&gt;=$R$1,"l",""),"")</f>
        <v/>
      </c>
      <c r="G38" s="49" t="str">
        <f>IF($D38&lt;$R$2,IF($D38&gt;=$R$1,"l",""),"")</f>
        <v/>
      </c>
      <c r="H38" s="49" t="str">
        <f>IF($D39&lt;$R$2,IF($D39&gt;=$R$1,"l",""),"")</f>
        <v/>
      </c>
      <c r="I38" s="49" t="str">
        <f>IF($D40&lt;$R$2,IF($D40&gt;=$R$1,"l",""),"")</f>
        <v/>
      </c>
      <c r="J38" s="49" t="str">
        <f>IF($D41&lt;$R$2,IF($D41&gt;=$R$1,"l",""),"")</f>
        <v/>
      </c>
      <c r="K38" s="50" t="e">
        <f>IF(AVERAGE(D36:D41)&lt;$R$2,IF(AVERAGE(D36:D41)&gt;=$R$1,"l",""),"")</f>
        <v>#DIV/0!</v>
      </c>
      <c r="L38" s="52"/>
      <c r="M38" s="48"/>
      <c r="N38" s="48"/>
      <c r="O38" s="48"/>
      <c r="P38" s="48"/>
      <c r="Q38" s="48"/>
      <c r="R38" s="48"/>
      <c r="S38" s="58"/>
    </row>
    <row r="39" spans="1:19" ht="12.9" customHeight="1" x14ac:dyDescent="0.55000000000000004">
      <c r="A39" s="38" t="s">
        <v>37</v>
      </c>
      <c r="B39" s="41"/>
      <c r="C39" s="18" t="s">
        <v>38</v>
      </c>
      <c r="D39" s="19"/>
      <c r="E39" s="49"/>
      <c r="F39" s="49"/>
      <c r="G39" s="49"/>
      <c r="H39" s="49"/>
      <c r="I39" s="49"/>
      <c r="J39" s="49"/>
      <c r="K39" s="50"/>
      <c r="L39" s="52"/>
      <c r="M39" s="48"/>
      <c r="N39" s="48"/>
      <c r="O39" s="48"/>
      <c r="P39" s="48"/>
      <c r="Q39" s="48"/>
      <c r="R39" s="48"/>
      <c r="S39" s="58"/>
    </row>
    <row r="40" spans="1:19" ht="12.9" customHeight="1" x14ac:dyDescent="0.55000000000000004">
      <c r="A40" s="39"/>
      <c r="B40" s="42"/>
      <c r="C40" s="18" t="s">
        <v>39</v>
      </c>
      <c r="D40" s="19"/>
      <c r="E40" s="44" t="str">
        <f>IF($D36&gt;=$R$3,"l","")</f>
        <v/>
      </c>
      <c r="F40" s="44" t="str">
        <f>IF($D37&gt;=$R$3,"l","")</f>
        <v/>
      </c>
      <c r="G40" s="44" t="str">
        <f>IF($D38&gt;=$R$3,"l","")</f>
        <v/>
      </c>
      <c r="H40" s="44" t="str">
        <f>IF($D39&gt;=$R$3,"l","")</f>
        <v/>
      </c>
      <c r="I40" s="44" t="str">
        <f>IF($D40&gt;=$R$3,"l","")</f>
        <v/>
      </c>
      <c r="J40" s="44" t="str">
        <f>IF($D41&gt;=$R$3,"l","")</f>
        <v/>
      </c>
      <c r="K40" s="54" t="e">
        <f>IF(AVERAGE(D36:D41)&gt;=$R$3,"l","")</f>
        <v>#DIV/0!</v>
      </c>
      <c r="L40" s="52"/>
      <c r="M40" s="48"/>
      <c r="N40" s="48"/>
      <c r="O40" s="48"/>
      <c r="P40" s="48"/>
      <c r="Q40" s="48"/>
      <c r="R40" s="48"/>
      <c r="S40" s="58"/>
    </row>
    <row r="41" spans="1:19" ht="12.9" customHeight="1" thickBot="1" x14ac:dyDescent="0.6">
      <c r="A41" s="40"/>
      <c r="B41" s="43"/>
      <c r="C41" s="18" t="s">
        <v>40</v>
      </c>
      <c r="D41" s="19"/>
      <c r="E41" s="45"/>
      <c r="F41" s="45"/>
      <c r="G41" s="45"/>
      <c r="H41" s="45"/>
      <c r="I41" s="45"/>
      <c r="J41" s="45"/>
      <c r="K41" s="55"/>
      <c r="L41" s="53"/>
      <c r="M41" s="48"/>
      <c r="N41" s="48"/>
      <c r="O41" s="48"/>
      <c r="P41" s="48"/>
      <c r="Q41" s="48"/>
      <c r="R41" s="48"/>
      <c r="S41" s="59"/>
    </row>
    <row r="42" spans="1:19" ht="6.3" customHeight="1" x14ac:dyDescent="0.55000000000000004">
      <c r="A42" s="11"/>
      <c r="B42" s="14"/>
      <c r="C42" s="12"/>
      <c r="D42" s="14"/>
      <c r="E42" s="13"/>
      <c r="F42" s="13"/>
      <c r="G42" s="13"/>
      <c r="H42" s="13"/>
      <c r="I42" s="13"/>
      <c r="J42" s="13"/>
      <c r="K42" s="13"/>
      <c r="L42" s="34"/>
      <c r="M42" s="35"/>
      <c r="N42" s="35"/>
      <c r="O42" s="35"/>
      <c r="P42" s="35"/>
      <c r="Q42" s="35"/>
      <c r="R42" s="35"/>
      <c r="S42" s="34"/>
    </row>
    <row r="43" spans="1:19" ht="12.9" customHeight="1" x14ac:dyDescent="0.55000000000000004">
      <c r="A43" s="16" t="s">
        <v>31</v>
      </c>
      <c r="B43" s="17">
        <v>6</v>
      </c>
      <c r="C43" s="18" t="s">
        <v>32</v>
      </c>
      <c r="D43" s="19"/>
      <c r="E43" s="46" t="str">
        <f>IF($D43&lt;$R$1,"l","")</f>
        <v>l</v>
      </c>
      <c r="F43" s="46" t="str">
        <f>IF($D44&lt;$R$1,"l","")</f>
        <v>l</v>
      </c>
      <c r="G43" s="46" t="str">
        <f>IF($D45&lt;$R$1,"l","")</f>
        <v>l</v>
      </c>
      <c r="H43" s="46" t="str">
        <f>IF($D46&lt;$R$1,"l","")</f>
        <v>l</v>
      </c>
      <c r="I43" s="46" t="str">
        <f>IF($D47&lt;$R$1,"l","")</f>
        <v>l</v>
      </c>
      <c r="J43" s="46" t="str">
        <f>IF($D48&lt;$R$1,"l","")</f>
        <v>l</v>
      </c>
      <c r="K43" s="47" t="e">
        <f>IF(AVERAGE(D43:D48)&lt;$R$1,"l","")</f>
        <v>#DIV/0!</v>
      </c>
      <c r="L43" s="51"/>
      <c r="M43" s="48"/>
      <c r="N43" s="48"/>
      <c r="O43" s="48"/>
      <c r="P43" s="48"/>
      <c r="Q43" s="48"/>
      <c r="R43" s="48"/>
      <c r="S43" s="57"/>
    </row>
    <row r="44" spans="1:19" ht="12.9" customHeight="1" x14ac:dyDescent="0.55000000000000004">
      <c r="A44" s="16" t="s">
        <v>33</v>
      </c>
      <c r="B44" s="17"/>
      <c r="C44" s="18" t="s">
        <v>34</v>
      </c>
      <c r="D44" s="19"/>
      <c r="E44" s="46"/>
      <c r="F44" s="46"/>
      <c r="G44" s="46"/>
      <c r="H44" s="46"/>
      <c r="I44" s="46"/>
      <c r="J44" s="46"/>
      <c r="K44" s="47"/>
      <c r="L44" s="52"/>
      <c r="M44" s="48"/>
      <c r="N44" s="48"/>
      <c r="O44" s="48"/>
      <c r="P44" s="48"/>
      <c r="Q44" s="48"/>
      <c r="R44" s="48"/>
      <c r="S44" s="58"/>
    </row>
    <row r="45" spans="1:19" ht="12.9" customHeight="1" x14ac:dyDescent="0.55000000000000004">
      <c r="A45" s="16" t="s">
        <v>35</v>
      </c>
      <c r="B45" s="17"/>
      <c r="C45" s="18" t="s">
        <v>36</v>
      </c>
      <c r="D45" s="19"/>
      <c r="E45" s="49" t="str">
        <f>IF($D43&lt;$R$2,IF($D43&gt;=$R$1,"l",""),"")</f>
        <v/>
      </c>
      <c r="F45" s="49" t="str">
        <f>IF($D44&lt;$R$2,IF($D44&gt;=$R$1,"l",""),"")</f>
        <v/>
      </c>
      <c r="G45" s="49" t="str">
        <f>IF($D45&lt;$R$2,IF($D45&gt;=$R$1,"l",""),"")</f>
        <v/>
      </c>
      <c r="H45" s="49" t="str">
        <f>IF($D46&lt;$R$2,IF($D46&gt;=$R$1,"l",""),"")</f>
        <v/>
      </c>
      <c r="I45" s="49" t="str">
        <f>IF($D47&lt;$R$2,IF($D47&gt;=$R$1,"l",""),"")</f>
        <v/>
      </c>
      <c r="J45" s="49" t="str">
        <f>IF($D48&lt;$R$2,IF($D48&gt;=$R$1,"l",""),"")</f>
        <v/>
      </c>
      <c r="K45" s="50" t="e">
        <f>IF(AVERAGE(D43:D48)&lt;$R$2,IF(AVERAGE(D43:D48)&gt;=$R$1,"l",""),"")</f>
        <v>#DIV/0!</v>
      </c>
      <c r="L45" s="52"/>
      <c r="M45" s="48"/>
      <c r="N45" s="48"/>
      <c r="O45" s="48"/>
      <c r="P45" s="48"/>
      <c r="Q45" s="48"/>
      <c r="R45" s="48"/>
      <c r="S45" s="58"/>
    </row>
    <row r="46" spans="1:19" ht="12.9" customHeight="1" x14ac:dyDescent="0.55000000000000004">
      <c r="A46" s="38" t="s">
        <v>37</v>
      </c>
      <c r="B46" s="41"/>
      <c r="C46" s="18" t="s">
        <v>38</v>
      </c>
      <c r="D46" s="19"/>
      <c r="E46" s="49"/>
      <c r="F46" s="49"/>
      <c r="G46" s="49"/>
      <c r="H46" s="49"/>
      <c r="I46" s="49"/>
      <c r="J46" s="49"/>
      <c r="K46" s="50"/>
      <c r="L46" s="52"/>
      <c r="M46" s="48"/>
      <c r="N46" s="48"/>
      <c r="O46" s="48"/>
      <c r="P46" s="48"/>
      <c r="Q46" s="48"/>
      <c r="R46" s="48"/>
      <c r="S46" s="58"/>
    </row>
    <row r="47" spans="1:19" ht="12.9" customHeight="1" x14ac:dyDescent="0.55000000000000004">
      <c r="A47" s="39"/>
      <c r="B47" s="42"/>
      <c r="C47" s="18" t="s">
        <v>39</v>
      </c>
      <c r="D47" s="19"/>
      <c r="E47" s="44" t="str">
        <f>IF($D43&gt;=$R$3,"l","")</f>
        <v/>
      </c>
      <c r="F47" s="44" t="str">
        <f>IF($D44&gt;=$R$3,"l","")</f>
        <v/>
      </c>
      <c r="G47" s="44" t="str">
        <f>IF($D45&gt;=$R$3,"l","")</f>
        <v/>
      </c>
      <c r="H47" s="44" t="str">
        <f>IF($D46&gt;=$R$3,"l","")</f>
        <v/>
      </c>
      <c r="I47" s="44" t="str">
        <f>IF($D47&gt;=$R$3,"l","")</f>
        <v/>
      </c>
      <c r="J47" s="44" t="str">
        <f>IF($D48&gt;=$R$3,"l","")</f>
        <v/>
      </c>
      <c r="K47" s="54" t="e">
        <f>IF(AVERAGE(D43:D48)&gt;=$R$3,"l","")</f>
        <v>#DIV/0!</v>
      </c>
      <c r="L47" s="52"/>
      <c r="M47" s="48"/>
      <c r="N47" s="48"/>
      <c r="O47" s="48"/>
      <c r="P47" s="48"/>
      <c r="Q47" s="48"/>
      <c r="R47" s="48"/>
      <c r="S47" s="58"/>
    </row>
    <row r="48" spans="1:19" ht="12.9" customHeight="1" thickBot="1" x14ac:dyDescent="0.6">
      <c r="A48" s="40"/>
      <c r="B48" s="43"/>
      <c r="C48" s="18" t="s">
        <v>40</v>
      </c>
      <c r="D48" s="19"/>
      <c r="E48" s="45"/>
      <c r="F48" s="45"/>
      <c r="G48" s="45"/>
      <c r="H48" s="45"/>
      <c r="I48" s="45"/>
      <c r="J48" s="45"/>
      <c r="K48" s="55"/>
      <c r="L48" s="53"/>
      <c r="M48" s="48"/>
      <c r="N48" s="48"/>
      <c r="O48" s="48"/>
      <c r="P48" s="48"/>
      <c r="Q48" s="48"/>
      <c r="R48" s="48"/>
      <c r="S48" s="59"/>
    </row>
    <row r="49" spans="1:19" ht="6.3" customHeight="1" x14ac:dyDescent="0.55000000000000004">
      <c r="A49" s="11"/>
      <c r="B49" s="14"/>
      <c r="C49" s="12"/>
      <c r="D49" s="14"/>
      <c r="E49" s="13"/>
      <c r="F49" s="13"/>
      <c r="G49" s="13"/>
      <c r="H49" s="13"/>
      <c r="I49" s="13"/>
      <c r="J49" s="13"/>
      <c r="K49" s="13"/>
      <c r="L49" s="34"/>
      <c r="M49" s="35"/>
      <c r="N49" s="35"/>
      <c r="O49" s="35"/>
      <c r="P49" s="35"/>
      <c r="Q49" s="35"/>
      <c r="R49" s="35"/>
      <c r="S49" s="34"/>
    </row>
    <row r="50" spans="1:19" ht="12.9" customHeight="1" x14ac:dyDescent="0.55000000000000004">
      <c r="A50" s="16" t="s">
        <v>31</v>
      </c>
      <c r="B50" s="17">
        <v>7</v>
      </c>
      <c r="C50" s="18" t="s">
        <v>32</v>
      </c>
      <c r="D50" s="19"/>
      <c r="E50" s="46" t="str">
        <f>IF($D50&lt;$R$1,"l","")</f>
        <v>l</v>
      </c>
      <c r="F50" s="46" t="str">
        <f>IF($D51&lt;$R$1,"l","")</f>
        <v>l</v>
      </c>
      <c r="G50" s="46" t="str">
        <f>IF($D52&lt;$R$1,"l","")</f>
        <v>l</v>
      </c>
      <c r="H50" s="46" t="str">
        <f>IF($D53&lt;$R$1,"l","")</f>
        <v>l</v>
      </c>
      <c r="I50" s="46" t="str">
        <f>IF($D54&lt;$R$1,"l","")</f>
        <v>l</v>
      </c>
      <c r="J50" s="46" t="str">
        <f>IF($D55&lt;$R$1,"l","")</f>
        <v>l</v>
      </c>
      <c r="K50" s="47" t="e">
        <f>IF(AVERAGE(D50:D55)&lt;$R$1,"l","")</f>
        <v>#DIV/0!</v>
      </c>
      <c r="L50" s="51"/>
      <c r="M50" s="48"/>
      <c r="N50" s="48"/>
      <c r="O50" s="48"/>
      <c r="P50" s="48"/>
      <c r="Q50" s="48"/>
      <c r="R50" s="48"/>
      <c r="S50" s="57"/>
    </row>
    <row r="51" spans="1:19" ht="12.9" customHeight="1" x14ac:dyDescent="0.55000000000000004">
      <c r="A51" s="16" t="s">
        <v>33</v>
      </c>
      <c r="B51" s="17"/>
      <c r="C51" s="18" t="s">
        <v>34</v>
      </c>
      <c r="D51" s="19"/>
      <c r="E51" s="46"/>
      <c r="F51" s="46"/>
      <c r="G51" s="46"/>
      <c r="H51" s="46"/>
      <c r="I51" s="46"/>
      <c r="J51" s="46"/>
      <c r="K51" s="47"/>
      <c r="L51" s="52"/>
      <c r="M51" s="48"/>
      <c r="N51" s="48"/>
      <c r="O51" s="48"/>
      <c r="P51" s="48"/>
      <c r="Q51" s="48"/>
      <c r="R51" s="48"/>
      <c r="S51" s="58"/>
    </row>
    <row r="52" spans="1:19" ht="12.9" customHeight="1" x14ac:dyDescent="0.55000000000000004">
      <c r="A52" s="16" t="s">
        <v>35</v>
      </c>
      <c r="B52" s="17"/>
      <c r="C52" s="18" t="s">
        <v>36</v>
      </c>
      <c r="D52" s="19"/>
      <c r="E52" s="49" t="str">
        <f>IF($D50&lt;$R$2,IF($D50&gt;=$R$1,"l",""),"")</f>
        <v/>
      </c>
      <c r="F52" s="49" t="str">
        <f>IF($D51&lt;$R$2,IF($D51&gt;=$R$1,"l",""),"")</f>
        <v/>
      </c>
      <c r="G52" s="49" t="str">
        <f>IF($D52&lt;$R$2,IF($D52&gt;=$R$1,"l",""),"")</f>
        <v/>
      </c>
      <c r="H52" s="49" t="str">
        <f>IF($D53&lt;$R$2,IF($D53&gt;=$R$1,"l",""),"")</f>
        <v/>
      </c>
      <c r="I52" s="49" t="str">
        <f>IF($D54&lt;$R$2,IF($D54&gt;=$R$1,"l",""),"")</f>
        <v/>
      </c>
      <c r="J52" s="49" t="str">
        <f>IF($D55&lt;$R$2,IF($D55&gt;=$R$1,"l",""),"")</f>
        <v/>
      </c>
      <c r="K52" s="50" t="e">
        <f>IF(AVERAGE(D50:D55)&lt;$R$2,IF(AVERAGE(D50:D55)&gt;=$R$1,"l",""),"")</f>
        <v>#DIV/0!</v>
      </c>
      <c r="L52" s="52"/>
      <c r="M52" s="48"/>
      <c r="N52" s="48"/>
      <c r="O52" s="48"/>
      <c r="P52" s="48"/>
      <c r="Q52" s="48"/>
      <c r="R52" s="48"/>
      <c r="S52" s="58"/>
    </row>
    <row r="53" spans="1:19" ht="12.9" customHeight="1" x14ac:dyDescent="0.55000000000000004">
      <c r="A53" s="38" t="s">
        <v>37</v>
      </c>
      <c r="B53" s="41"/>
      <c r="C53" s="18" t="s">
        <v>38</v>
      </c>
      <c r="D53" s="19"/>
      <c r="E53" s="49"/>
      <c r="F53" s="49"/>
      <c r="G53" s="49"/>
      <c r="H53" s="49"/>
      <c r="I53" s="49"/>
      <c r="J53" s="49"/>
      <c r="K53" s="50"/>
      <c r="L53" s="52"/>
      <c r="M53" s="48"/>
      <c r="N53" s="48"/>
      <c r="O53" s="48"/>
      <c r="P53" s="48"/>
      <c r="Q53" s="48"/>
      <c r="R53" s="48"/>
      <c r="S53" s="58"/>
    </row>
    <row r="54" spans="1:19" ht="12.9" customHeight="1" x14ac:dyDescent="0.55000000000000004">
      <c r="A54" s="39"/>
      <c r="B54" s="42"/>
      <c r="C54" s="18" t="s">
        <v>39</v>
      </c>
      <c r="D54" s="19"/>
      <c r="E54" s="44" t="str">
        <f>IF($D50&gt;=$R$3,"l","")</f>
        <v/>
      </c>
      <c r="F54" s="44" t="str">
        <f>IF($D51&gt;=$R$3,"l","")</f>
        <v/>
      </c>
      <c r="G54" s="44" t="str">
        <f>IF($D52&gt;=$R$3,"l","")</f>
        <v/>
      </c>
      <c r="H54" s="44" t="str">
        <f>IF($D53&gt;=$R$3,"l","")</f>
        <v/>
      </c>
      <c r="I54" s="44" t="str">
        <f>IF($D54&gt;=$R$3,"l","")</f>
        <v/>
      </c>
      <c r="J54" s="44" t="str">
        <f>IF($D55&gt;=$R$3,"l","")</f>
        <v/>
      </c>
      <c r="K54" s="54" t="e">
        <f>IF(AVERAGE(D50:D55)&gt;=$R$3,"l","")</f>
        <v>#DIV/0!</v>
      </c>
      <c r="L54" s="52"/>
      <c r="M54" s="48"/>
      <c r="N54" s="48"/>
      <c r="O54" s="48"/>
      <c r="P54" s="48"/>
      <c r="Q54" s="48"/>
      <c r="R54" s="48"/>
      <c r="S54" s="58"/>
    </row>
    <row r="55" spans="1:19" ht="12.9" customHeight="1" thickBot="1" x14ac:dyDescent="0.6">
      <c r="A55" s="40"/>
      <c r="B55" s="43"/>
      <c r="C55" s="18" t="s">
        <v>40</v>
      </c>
      <c r="D55" s="19"/>
      <c r="E55" s="45"/>
      <c r="F55" s="45"/>
      <c r="G55" s="45"/>
      <c r="H55" s="45"/>
      <c r="I55" s="45"/>
      <c r="J55" s="45"/>
      <c r="K55" s="55"/>
      <c r="L55" s="53"/>
      <c r="M55" s="48"/>
      <c r="N55" s="48"/>
      <c r="O55" s="48"/>
      <c r="P55" s="48"/>
      <c r="Q55" s="48"/>
      <c r="R55" s="48"/>
      <c r="S55" s="59"/>
    </row>
    <row r="56" spans="1:19" ht="6.3" customHeight="1" x14ac:dyDescent="0.55000000000000004">
      <c r="A56" s="11"/>
      <c r="B56" s="14"/>
      <c r="C56" s="12"/>
      <c r="D56" s="14"/>
      <c r="E56" s="13"/>
      <c r="F56" s="13"/>
      <c r="G56" s="13"/>
      <c r="H56" s="13"/>
      <c r="I56" s="13"/>
      <c r="J56" s="13"/>
      <c r="K56" s="13"/>
      <c r="L56" s="34"/>
      <c r="M56" s="35"/>
      <c r="N56" s="35"/>
      <c r="O56" s="35"/>
      <c r="P56" s="35"/>
      <c r="Q56" s="35"/>
      <c r="R56" s="35"/>
      <c r="S56" s="34"/>
    </row>
    <row r="57" spans="1:19" ht="12.9" customHeight="1" x14ac:dyDescent="0.55000000000000004">
      <c r="A57" s="16" t="s">
        <v>31</v>
      </c>
      <c r="B57" s="17">
        <v>8</v>
      </c>
      <c r="C57" s="18" t="s">
        <v>32</v>
      </c>
      <c r="D57" s="19"/>
      <c r="E57" s="46" t="str">
        <f>IF($D57&lt;$R$1,"l","")</f>
        <v>l</v>
      </c>
      <c r="F57" s="46" t="str">
        <f>IF($D58&lt;$R$1,"l","")</f>
        <v>l</v>
      </c>
      <c r="G57" s="46" t="str">
        <f>IF($D59&lt;$R$1,"l","")</f>
        <v>l</v>
      </c>
      <c r="H57" s="46" t="str">
        <f>IF($D60&lt;$R$1,"l","")</f>
        <v>l</v>
      </c>
      <c r="I57" s="46" t="str">
        <f>IF($D61&lt;$R$1,"l","")</f>
        <v>l</v>
      </c>
      <c r="J57" s="46" t="str">
        <f>IF($D62&lt;$R$1,"l","")</f>
        <v>l</v>
      </c>
      <c r="K57" s="47" t="e">
        <f>IF(AVERAGE(D57:D62)&lt;$R$1,"l","")</f>
        <v>#DIV/0!</v>
      </c>
      <c r="L57" s="51"/>
      <c r="M57" s="48"/>
      <c r="N57" s="48"/>
      <c r="O57" s="48"/>
      <c r="P57" s="48"/>
      <c r="Q57" s="48"/>
      <c r="R57" s="48"/>
      <c r="S57" s="57"/>
    </row>
    <row r="58" spans="1:19" ht="12.9" customHeight="1" x14ac:dyDescent="0.55000000000000004">
      <c r="A58" s="16" t="s">
        <v>33</v>
      </c>
      <c r="B58" s="17"/>
      <c r="C58" s="18" t="s">
        <v>34</v>
      </c>
      <c r="D58" s="19"/>
      <c r="E58" s="46"/>
      <c r="F58" s="46"/>
      <c r="G58" s="46"/>
      <c r="H58" s="46"/>
      <c r="I58" s="46"/>
      <c r="J58" s="46"/>
      <c r="K58" s="47"/>
      <c r="L58" s="52"/>
      <c r="M58" s="48"/>
      <c r="N58" s="48"/>
      <c r="O58" s="48"/>
      <c r="P58" s="48"/>
      <c r="Q58" s="48"/>
      <c r="R58" s="48"/>
      <c r="S58" s="58"/>
    </row>
    <row r="59" spans="1:19" ht="12.9" customHeight="1" x14ac:dyDescent="0.55000000000000004">
      <c r="A59" s="16" t="s">
        <v>35</v>
      </c>
      <c r="B59" s="17"/>
      <c r="C59" s="18" t="s">
        <v>36</v>
      </c>
      <c r="D59" s="19"/>
      <c r="E59" s="49" t="str">
        <f>IF($D57&lt;$R$2,IF($D57&gt;=$R$1,"l",""),"")</f>
        <v/>
      </c>
      <c r="F59" s="49" t="str">
        <f>IF($D58&lt;$R$2,IF($D58&gt;=$R$1,"l",""),"")</f>
        <v/>
      </c>
      <c r="G59" s="49" t="str">
        <f>IF($D59&lt;$R$2,IF($D59&gt;=$R$1,"l",""),"")</f>
        <v/>
      </c>
      <c r="H59" s="49" t="str">
        <f>IF($D60&lt;$R$2,IF($D60&gt;=$R$1,"l",""),"")</f>
        <v/>
      </c>
      <c r="I59" s="49" t="str">
        <f>IF($D61&lt;$R$2,IF($D61&gt;=$R$1,"l",""),"")</f>
        <v/>
      </c>
      <c r="J59" s="49" t="str">
        <f>IF($D62&lt;$R$2,IF($D62&gt;=$R$1,"l",""),"")</f>
        <v/>
      </c>
      <c r="K59" s="50" t="e">
        <f>IF(AVERAGE(D57:D62)&lt;$R$2,IF(AVERAGE(D57:D62)&gt;=$R$1,"l",""),"")</f>
        <v>#DIV/0!</v>
      </c>
      <c r="L59" s="52"/>
      <c r="M59" s="48"/>
      <c r="N59" s="48"/>
      <c r="O59" s="48"/>
      <c r="P59" s="48"/>
      <c r="Q59" s="48"/>
      <c r="R59" s="48"/>
      <c r="S59" s="58"/>
    </row>
    <row r="60" spans="1:19" ht="12.9" customHeight="1" x14ac:dyDescent="0.55000000000000004">
      <c r="A60" s="38" t="s">
        <v>37</v>
      </c>
      <c r="B60" s="41"/>
      <c r="C60" s="18" t="s">
        <v>38</v>
      </c>
      <c r="D60" s="19"/>
      <c r="E60" s="49"/>
      <c r="F60" s="49"/>
      <c r="G60" s="49"/>
      <c r="H60" s="49"/>
      <c r="I60" s="49"/>
      <c r="J60" s="49"/>
      <c r="K60" s="50"/>
      <c r="L60" s="52"/>
      <c r="M60" s="48"/>
      <c r="N60" s="48"/>
      <c r="O60" s="48"/>
      <c r="P60" s="48"/>
      <c r="Q60" s="48"/>
      <c r="R60" s="48"/>
      <c r="S60" s="58"/>
    </row>
    <row r="61" spans="1:19" ht="12.9" customHeight="1" x14ac:dyDescent="0.55000000000000004">
      <c r="A61" s="39"/>
      <c r="B61" s="42"/>
      <c r="C61" s="18" t="s">
        <v>39</v>
      </c>
      <c r="D61" s="19"/>
      <c r="E61" s="44" t="str">
        <f>IF($D57&gt;=$R$3,"l","")</f>
        <v/>
      </c>
      <c r="F61" s="44" t="str">
        <f>IF($D58&gt;=$R$3,"l","")</f>
        <v/>
      </c>
      <c r="G61" s="44" t="str">
        <f>IF($D59&gt;=$R$3,"l","")</f>
        <v/>
      </c>
      <c r="H61" s="44" t="str">
        <f>IF($D60&gt;=$R$3,"l","")</f>
        <v/>
      </c>
      <c r="I61" s="44" t="str">
        <f>IF($D61&gt;=$R$3,"l","")</f>
        <v/>
      </c>
      <c r="J61" s="44" t="str">
        <f>IF($D62&gt;=$R$3,"l","")</f>
        <v/>
      </c>
      <c r="K61" s="54" t="e">
        <f>IF(AVERAGE(D57:D62)&gt;=$R$3,"l","")</f>
        <v>#DIV/0!</v>
      </c>
      <c r="L61" s="52"/>
      <c r="M61" s="48"/>
      <c r="N61" s="48"/>
      <c r="O61" s="48"/>
      <c r="P61" s="48"/>
      <c r="Q61" s="48"/>
      <c r="R61" s="48"/>
      <c r="S61" s="58"/>
    </row>
    <row r="62" spans="1:19" ht="12.9" customHeight="1" thickBot="1" x14ac:dyDescent="0.6">
      <c r="A62" s="40"/>
      <c r="B62" s="43"/>
      <c r="C62" s="18" t="s">
        <v>40</v>
      </c>
      <c r="D62" s="19"/>
      <c r="E62" s="45"/>
      <c r="F62" s="45"/>
      <c r="G62" s="45"/>
      <c r="H62" s="45"/>
      <c r="I62" s="45"/>
      <c r="J62" s="45"/>
      <c r="K62" s="55"/>
      <c r="L62" s="53"/>
      <c r="M62" s="48"/>
      <c r="N62" s="48"/>
      <c r="O62" s="48"/>
      <c r="P62" s="48"/>
      <c r="Q62" s="48"/>
      <c r="R62" s="48"/>
      <c r="S62" s="59"/>
    </row>
  </sheetData>
  <mergeCells count="250">
    <mergeCell ref="J15:J16"/>
    <mergeCell ref="K15:K16"/>
    <mergeCell ref="A18:A20"/>
    <mergeCell ref="B18:B20"/>
    <mergeCell ref="I10:I11"/>
    <mergeCell ref="J10:J11"/>
    <mergeCell ref="K10:K11"/>
    <mergeCell ref="I12:I13"/>
    <mergeCell ref="J12:J13"/>
    <mergeCell ref="K12:K13"/>
    <mergeCell ref="S50:S55"/>
    <mergeCell ref="S57:S62"/>
    <mergeCell ref="A6:B6"/>
    <mergeCell ref="S8:S13"/>
    <mergeCell ref="S15:S20"/>
    <mergeCell ref="S22:S27"/>
    <mergeCell ref="S29:S34"/>
    <mergeCell ref="S36:S41"/>
    <mergeCell ref="S43:S48"/>
    <mergeCell ref="R8:R13"/>
    <mergeCell ref="L8:L13"/>
    <mergeCell ref="M8:M13"/>
    <mergeCell ref="N8:N13"/>
    <mergeCell ref="O8:O13"/>
    <mergeCell ref="P8:P13"/>
    <mergeCell ref="Q8:Q13"/>
    <mergeCell ref="F15:F16"/>
    <mergeCell ref="G15:G16"/>
    <mergeCell ref="A25:A27"/>
    <mergeCell ref="B25:B27"/>
    <mergeCell ref="E26:E27"/>
    <mergeCell ref="F26:F27"/>
    <mergeCell ref="G26:G27"/>
    <mergeCell ref="H26:H27"/>
    <mergeCell ref="C5:K5"/>
    <mergeCell ref="E8:E9"/>
    <mergeCell ref="F8:F9"/>
    <mergeCell ref="G8:G9"/>
    <mergeCell ref="H8:H9"/>
    <mergeCell ref="I8:I9"/>
    <mergeCell ref="J8:J9"/>
    <mergeCell ref="K8:K9"/>
    <mergeCell ref="A11:A13"/>
    <mergeCell ref="B11:B13"/>
    <mergeCell ref="E12:E13"/>
    <mergeCell ref="F12:F13"/>
    <mergeCell ref="G12:G13"/>
    <mergeCell ref="H12:H13"/>
    <mergeCell ref="E10:E11"/>
    <mergeCell ref="F10:F11"/>
    <mergeCell ref="G10:G11"/>
    <mergeCell ref="H10:H11"/>
    <mergeCell ref="R15:R20"/>
    <mergeCell ref="E17:E18"/>
    <mergeCell ref="F17:F18"/>
    <mergeCell ref="G17:G18"/>
    <mergeCell ref="H17:H18"/>
    <mergeCell ref="I17:I18"/>
    <mergeCell ref="J17:J18"/>
    <mergeCell ref="K17:K18"/>
    <mergeCell ref="L15:L20"/>
    <mergeCell ref="M15:M20"/>
    <mergeCell ref="N15:N20"/>
    <mergeCell ref="O15:O20"/>
    <mergeCell ref="P15:P20"/>
    <mergeCell ref="Q15:Q20"/>
    <mergeCell ref="I19:I20"/>
    <mergeCell ref="J19:J20"/>
    <mergeCell ref="K19:K20"/>
    <mergeCell ref="E15:E16"/>
    <mergeCell ref="E19:E20"/>
    <mergeCell ref="F19:F20"/>
    <mergeCell ref="G19:G20"/>
    <mergeCell ref="H19:H20"/>
    <mergeCell ref="H15:H16"/>
    <mergeCell ref="I15:I16"/>
    <mergeCell ref="R22:R27"/>
    <mergeCell ref="E24:E25"/>
    <mergeCell ref="F24:F25"/>
    <mergeCell ref="G24:G25"/>
    <mergeCell ref="H24:H25"/>
    <mergeCell ref="I24:I25"/>
    <mergeCell ref="J24:J25"/>
    <mergeCell ref="K24:K25"/>
    <mergeCell ref="L22:L27"/>
    <mergeCell ref="M22:M27"/>
    <mergeCell ref="N22:N27"/>
    <mergeCell ref="O22:O27"/>
    <mergeCell ref="P22:P27"/>
    <mergeCell ref="Q22:Q27"/>
    <mergeCell ref="I26:I27"/>
    <mergeCell ref="J26:J27"/>
    <mergeCell ref="K26:K27"/>
    <mergeCell ref="E22:E23"/>
    <mergeCell ref="F22:F23"/>
    <mergeCell ref="G22:G23"/>
    <mergeCell ref="H22:H23"/>
    <mergeCell ref="I22:I23"/>
    <mergeCell ref="J22:J23"/>
    <mergeCell ref="K22:K23"/>
    <mergeCell ref="F29:F30"/>
    <mergeCell ref="G29:G30"/>
    <mergeCell ref="H29:H30"/>
    <mergeCell ref="I29:I30"/>
    <mergeCell ref="J29:J30"/>
    <mergeCell ref="K29:K30"/>
    <mergeCell ref="A32:A34"/>
    <mergeCell ref="B32:B34"/>
    <mergeCell ref="E33:E34"/>
    <mergeCell ref="F33:F34"/>
    <mergeCell ref="G33:G34"/>
    <mergeCell ref="H33:H34"/>
    <mergeCell ref="A39:A41"/>
    <mergeCell ref="B39:B41"/>
    <mergeCell ref="E40:E41"/>
    <mergeCell ref="F40:F41"/>
    <mergeCell ref="G40:G41"/>
    <mergeCell ref="H40:H41"/>
    <mergeCell ref="R29:R34"/>
    <mergeCell ref="E31:E32"/>
    <mergeCell ref="F31:F32"/>
    <mergeCell ref="G31:G32"/>
    <mergeCell ref="H31:H32"/>
    <mergeCell ref="I31:I32"/>
    <mergeCell ref="J31:J32"/>
    <mergeCell ref="K31:K32"/>
    <mergeCell ref="L29:L34"/>
    <mergeCell ref="M29:M34"/>
    <mergeCell ref="N29:N34"/>
    <mergeCell ref="O29:O34"/>
    <mergeCell ref="P29:P34"/>
    <mergeCell ref="Q29:Q34"/>
    <mergeCell ref="I33:I34"/>
    <mergeCell ref="J33:J34"/>
    <mergeCell ref="K33:K34"/>
    <mergeCell ref="E29:E30"/>
    <mergeCell ref="R36:R41"/>
    <mergeCell ref="E38:E39"/>
    <mergeCell ref="F38:F39"/>
    <mergeCell ref="G38:G39"/>
    <mergeCell ref="H38:H39"/>
    <mergeCell ref="I38:I39"/>
    <mergeCell ref="J38:J39"/>
    <mergeCell ref="K38:K39"/>
    <mergeCell ref="L36:L41"/>
    <mergeCell ref="M36:M41"/>
    <mergeCell ref="N36:N41"/>
    <mergeCell ref="O36:O41"/>
    <mergeCell ref="P36:P41"/>
    <mergeCell ref="Q36:Q41"/>
    <mergeCell ref="I40:I41"/>
    <mergeCell ref="J40:J41"/>
    <mergeCell ref="K40:K41"/>
    <mergeCell ref="E36:E37"/>
    <mergeCell ref="F36:F37"/>
    <mergeCell ref="G36:G37"/>
    <mergeCell ref="H36:H37"/>
    <mergeCell ref="I36:I37"/>
    <mergeCell ref="J36:J37"/>
    <mergeCell ref="K36:K37"/>
    <mergeCell ref="F43:F44"/>
    <mergeCell ref="G43:G44"/>
    <mergeCell ref="H43:H44"/>
    <mergeCell ref="I43:I44"/>
    <mergeCell ref="J43:J44"/>
    <mergeCell ref="K43:K44"/>
    <mergeCell ref="A46:A48"/>
    <mergeCell ref="B46:B48"/>
    <mergeCell ref="E47:E48"/>
    <mergeCell ref="F47:F48"/>
    <mergeCell ref="G47:G48"/>
    <mergeCell ref="H47:H48"/>
    <mergeCell ref="A53:A55"/>
    <mergeCell ref="B53:B55"/>
    <mergeCell ref="E54:E55"/>
    <mergeCell ref="F54:F55"/>
    <mergeCell ref="G54:G55"/>
    <mergeCell ref="H54:H55"/>
    <mergeCell ref="R43:R48"/>
    <mergeCell ref="E45:E46"/>
    <mergeCell ref="F45:F46"/>
    <mergeCell ref="G45:G46"/>
    <mergeCell ref="H45:H46"/>
    <mergeCell ref="I45:I46"/>
    <mergeCell ref="J45:J46"/>
    <mergeCell ref="K45:K46"/>
    <mergeCell ref="L43:L48"/>
    <mergeCell ref="M43:M48"/>
    <mergeCell ref="N43:N48"/>
    <mergeCell ref="O43:O48"/>
    <mergeCell ref="P43:P48"/>
    <mergeCell ref="Q43:Q48"/>
    <mergeCell ref="I47:I48"/>
    <mergeCell ref="J47:J48"/>
    <mergeCell ref="K47:K48"/>
    <mergeCell ref="E43:E44"/>
    <mergeCell ref="R50:R55"/>
    <mergeCell ref="E52:E53"/>
    <mergeCell ref="F52:F53"/>
    <mergeCell ref="G52:G53"/>
    <mergeCell ref="H52:H53"/>
    <mergeCell ref="I52:I53"/>
    <mergeCell ref="J52:J53"/>
    <mergeCell ref="K52:K53"/>
    <mergeCell ref="L50:L55"/>
    <mergeCell ref="M50:M55"/>
    <mergeCell ref="N50:N55"/>
    <mergeCell ref="O50:O55"/>
    <mergeCell ref="P50:P55"/>
    <mergeCell ref="Q50:Q55"/>
    <mergeCell ref="I54:I55"/>
    <mergeCell ref="J54:J55"/>
    <mergeCell ref="K54:K55"/>
    <mergeCell ref="E50:E51"/>
    <mergeCell ref="F50:F51"/>
    <mergeCell ref="G50:G51"/>
    <mergeCell ref="H50:H51"/>
    <mergeCell ref="I50:I51"/>
    <mergeCell ref="J50:J51"/>
    <mergeCell ref="K50:K51"/>
    <mergeCell ref="I57:I58"/>
    <mergeCell ref="J57:J58"/>
    <mergeCell ref="K57:K58"/>
    <mergeCell ref="R57:R62"/>
    <mergeCell ref="E59:E60"/>
    <mergeCell ref="F59:F60"/>
    <mergeCell ref="G59:G60"/>
    <mergeCell ref="H59:H60"/>
    <mergeCell ref="I59:I60"/>
    <mergeCell ref="J59:J60"/>
    <mergeCell ref="K59:K60"/>
    <mergeCell ref="L57:L62"/>
    <mergeCell ref="M57:M62"/>
    <mergeCell ref="N57:N62"/>
    <mergeCell ref="O57:O62"/>
    <mergeCell ref="P57:P62"/>
    <mergeCell ref="Q57:Q62"/>
    <mergeCell ref="I61:I62"/>
    <mergeCell ref="J61:J62"/>
    <mergeCell ref="K61:K62"/>
    <mergeCell ref="A60:A62"/>
    <mergeCell ref="B60:B62"/>
    <mergeCell ref="E61:E62"/>
    <mergeCell ref="F61:F62"/>
    <mergeCell ref="G61:G62"/>
    <mergeCell ref="H61:H62"/>
    <mergeCell ref="E57:E58"/>
    <mergeCell ref="F57:F58"/>
    <mergeCell ref="G57:G58"/>
    <mergeCell ref="H57:H58"/>
  </mergeCells>
  <pageMargins left="0.70866141732283472" right="0.70866141732283472" top="0.74803149606299213" bottom="0.74803149606299213" header="0.31496062992125984" footer="0.31496062992125984"/>
  <pageSetup paperSize="9" scale="85" fitToHeight="0" orientation="landscape" r:id="rId1"/>
  <headerFooter>
    <oddHeader>&amp;C&amp;A</oddHeader>
    <oddFooter>&amp;LPrinted &amp;D&amp;C&amp;F&amp;R&amp;P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4q9 xmlns="85766f58-2b60-44f8-b286-6cbc35e4d106">
      <UserInfo>
        <DisplayName/>
        <AccountId xsi:nil="true"/>
        <AccountType/>
      </UserInfo>
    </z4q9>
    <zjky xmlns="85766f58-2b60-44f8-b286-6cbc35e4d106" xsi:nil="true"/>
    <l2tj xmlns="85766f58-2b60-44f8-b286-6cbc35e4d106" xsi:nil="true"/>
    <Hyperlink xmlns="85766f58-2b60-44f8-b286-6cbc35e4d106">
      <Url xsi:nil="true"/>
      <Description xsi:nil="true"/>
    </Hyper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354F9797EC3D4E95202DD764AEC3FE" ma:contentTypeVersion="12" ma:contentTypeDescription="Create a new document." ma:contentTypeScope="" ma:versionID="a4bfb7a9349a451a5c745421671aae3f">
  <xsd:schema xmlns:xsd="http://www.w3.org/2001/XMLSchema" xmlns:xs="http://www.w3.org/2001/XMLSchema" xmlns:p="http://schemas.microsoft.com/office/2006/metadata/properties" xmlns:ns2="85766f58-2b60-44f8-b286-6cbc35e4d106" xmlns:ns3="d632c148-80c7-4174-b617-5888f64763a5" targetNamespace="http://schemas.microsoft.com/office/2006/metadata/properties" ma:root="true" ma:fieldsID="9531c256c1a4ca905b9953f6a085c200" ns2:_="" ns3:_="">
    <xsd:import namespace="85766f58-2b60-44f8-b286-6cbc35e4d106"/>
    <xsd:import namespace="d632c148-80c7-4174-b617-5888f64763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z4q9" minOccurs="0"/>
                <xsd:element ref="ns2:zjky" minOccurs="0"/>
                <xsd:element ref="ns2:l2tj" minOccurs="0"/>
                <xsd:element ref="ns2:MediaServiceOCR"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66f58-2b60-44f8-b286-6cbc35e4d1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z4q9" ma:index="15" nillable="true" ma:displayName="Person or Group" ma:list="UserInfo" ma:internalName="z4q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jky" ma:index="16" nillable="true" ma:displayName="Text" ma:internalName="zjky">
      <xsd:simpleType>
        <xsd:restriction base="dms:Text"/>
      </xsd:simpleType>
    </xsd:element>
    <xsd:element name="l2tj" ma:index="17" nillable="true" ma:displayName="Project Aspect" ma:internalName="l2tj">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32c148-80c7-4174-b617-5888f64763a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E3D656-0DDC-4710-85A0-7FE42451FEDE}">
  <ds:schemaRefs>
    <ds:schemaRef ds:uri="d632c148-80c7-4174-b617-5888f64763a5"/>
    <ds:schemaRef ds:uri="http://purl.org/dc/dcmitype/"/>
    <ds:schemaRef ds:uri="http://purl.org/dc/elements/1.1/"/>
    <ds:schemaRef ds:uri="http://schemas.microsoft.com/office/2006/documentManagement/types"/>
    <ds:schemaRef ds:uri="http://purl.org/dc/terms/"/>
    <ds:schemaRef ds:uri="85766f58-2b60-44f8-b286-6cbc35e4d106"/>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D6F4AB7-EA18-48B4-87B5-73F11C194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66f58-2b60-44f8-b286-6cbc35e4d106"/>
    <ds:schemaRef ds:uri="d632c148-80c7-4174-b617-5888f6476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B6342F-6C41-4B0C-AA9B-5B27353C10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Kestrel Stone</dc:creator>
  <cp:lastModifiedBy>Kestrel Stone</cp:lastModifiedBy>
  <cp:lastPrinted>2018-03-09T02:01:30Z</cp:lastPrinted>
  <dcterms:created xsi:type="dcterms:W3CDTF">2017-06-26T01:18:42Z</dcterms:created>
  <dcterms:modified xsi:type="dcterms:W3CDTF">2019-09-29T04:32:47Z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0x01010062354F9797EC3D4E95202DD764AEC3FE</vt:lpwstr>
  </property>
</Properties>
</file>